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3414B260-2885-4022-9DE1-A8B2626D60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at - Warm Up Session" sheetId="1" r:id="rId1"/>
    <sheet name="Sat - Barrel Expos" sheetId="2" r:id="rId2"/>
    <sheet name="Sat - Pole Expos" sheetId="3" r:id="rId3"/>
    <sheet name="Sat - Pee Wee Poles" sheetId="4" r:id="rId4"/>
    <sheet name="Sat - Open Poles" sheetId="5" r:id="rId5"/>
    <sheet name="Sat - Pee Wee Barrels" sheetId="6" r:id="rId6"/>
    <sheet name="Sat - Masters" sheetId="7" r:id="rId7"/>
    <sheet name="Sat - Adult" sheetId="8" r:id="rId8"/>
    <sheet name="Sat - Youth" sheetId="9" r:id="rId9"/>
    <sheet name="Sat - Open" sheetId="10" r:id="rId10"/>
    <sheet name="Sat - Plug" sheetId="11" r:id="rId11"/>
    <sheet name="Sat - Bubble Class" sheetId="12" r:id="rId12"/>
    <sheet name="Sun - Barrel Expos" sheetId="13" r:id="rId13"/>
    <sheet name="Sun - Pole Expos" sheetId="14" r:id="rId14"/>
    <sheet name="Sun - Pee Wee Poles" sheetId="15" r:id="rId15"/>
    <sheet name="Sun - Open Poles" sheetId="16" r:id="rId16"/>
    <sheet name="Sun - Pee Wee Barrels" sheetId="17" r:id="rId17"/>
    <sheet name="Sun - Masters" sheetId="18" r:id="rId18"/>
    <sheet name="Sun - Adult" sheetId="19" r:id="rId19"/>
    <sheet name="Sun - Youth" sheetId="20" r:id="rId20"/>
    <sheet name="Sun - Open 4D" sheetId="21" r:id="rId21"/>
    <sheet name="Sun - Plug" sheetId="22" r:id="rId22"/>
  </sheets>
  <definedNames>
    <definedName name="_xlnm._FilterDatabase" localSheetId="7" hidden="1">'Sat - Adult'!$A$10:$G$110</definedName>
    <definedName name="_xlnm._FilterDatabase" localSheetId="1" hidden="1">'Sat - Barrel Expos'!$A$5:$B$53</definedName>
    <definedName name="_xlnm._FilterDatabase" localSheetId="11" hidden="1">'Sat - Bubble Class'!$A$10:$G$110</definedName>
    <definedName name="_xlnm._FilterDatabase" localSheetId="6" hidden="1">'Sat - Masters'!$A$10:$G$110</definedName>
    <definedName name="_xlnm._FilterDatabase" localSheetId="9" hidden="1">'Sat - Open'!$A$10:$F$110</definedName>
    <definedName name="_xlnm._FilterDatabase" localSheetId="4" hidden="1">'Sat - Open Poles'!$A$10:$F$110</definedName>
    <definedName name="_xlnm._FilterDatabase" localSheetId="5" hidden="1">'Sat - Pee Wee Barrels'!$A$10:$F$110</definedName>
    <definedName name="_xlnm._FilterDatabase" localSheetId="3" hidden="1">'Sat - Pee Wee Poles'!$A$10:$F$110</definedName>
    <definedName name="_xlnm._FilterDatabase" localSheetId="10" hidden="1">'Sat - Plug'!$A$10:$F$110</definedName>
    <definedName name="_xlnm._FilterDatabase" localSheetId="2" hidden="1">'Sat - Pole Expos'!$A$5:$B$53</definedName>
    <definedName name="_xlnm._FilterDatabase" localSheetId="0" hidden="1">'Sat - Warm Up Session'!$A$5:$B$53</definedName>
    <definedName name="_xlnm._FilterDatabase" localSheetId="8" hidden="1">'Sat - Youth'!$A$10:$G$110</definedName>
    <definedName name="_xlnm._FilterDatabase" localSheetId="18" hidden="1">'Sun - Adult'!$A$10:$G$110</definedName>
    <definedName name="_xlnm._FilterDatabase" localSheetId="12" hidden="1">'Sun - Barrel Expos'!$A$5:$B$53</definedName>
    <definedName name="_xlnm._FilterDatabase" localSheetId="17" hidden="1">'Sun - Masters'!$A$10:$G$110</definedName>
    <definedName name="_xlnm._FilterDatabase" localSheetId="20" hidden="1">'Sun - Open 4D'!$A$10:$F$110</definedName>
    <definedName name="_xlnm._FilterDatabase" localSheetId="15" hidden="1">'Sun - Open Poles'!$A$10:$F$110</definedName>
    <definedName name="_xlnm._FilterDatabase" localSheetId="16" hidden="1">'Sun - Pee Wee Barrels'!$A$10:$F$110</definedName>
    <definedName name="_xlnm._FilterDatabase" localSheetId="14" hidden="1">'Sun - Pee Wee Poles'!$A$10:$F$110</definedName>
    <definedName name="_xlnm._FilterDatabase" localSheetId="21" hidden="1">'Sun - Plug'!$A$10:$F$110</definedName>
    <definedName name="_xlnm._FilterDatabase" localSheetId="13" hidden="1">'Sun - Pole Expos'!$A$5:$B$53</definedName>
    <definedName name="_xlnm._FilterDatabase" localSheetId="19" hidden="1">'Sun - Youth'!$A$10:$G$110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22" l="1"/>
  <c r="F9" i="21"/>
  <c r="F8" i="21"/>
  <c r="E8" i="21"/>
  <c r="F7" i="21"/>
  <c r="E7" i="21"/>
  <c r="D7" i="21"/>
  <c r="G9" i="20"/>
  <c r="G8" i="20"/>
  <c r="F8" i="20"/>
  <c r="G7" i="20"/>
  <c r="F7" i="20"/>
  <c r="E7" i="20"/>
  <c r="G9" i="19"/>
  <c r="G8" i="19"/>
  <c r="F8" i="19"/>
  <c r="G7" i="19"/>
  <c r="F7" i="19"/>
  <c r="E7" i="19"/>
  <c r="G9" i="18"/>
  <c r="G8" i="18"/>
  <c r="F8" i="18"/>
  <c r="G7" i="18"/>
  <c r="F7" i="18"/>
  <c r="E7" i="18"/>
  <c r="D7" i="16"/>
  <c r="F9" i="12"/>
  <c r="F8" i="12"/>
  <c r="E8" i="12"/>
  <c r="F7" i="12"/>
  <c r="E7" i="12"/>
  <c r="D7" i="12"/>
  <c r="D7" i="11"/>
  <c r="F9" i="10"/>
  <c r="F8" i="10"/>
  <c r="E8" i="10"/>
  <c r="F7" i="10"/>
  <c r="E7" i="10"/>
  <c r="D7" i="10"/>
  <c r="G9" i="9"/>
  <c r="G8" i="9"/>
  <c r="F8" i="9"/>
  <c r="G7" i="9"/>
  <c r="F7" i="9"/>
  <c r="E7" i="9"/>
  <c r="G9" i="8"/>
  <c r="G8" i="8"/>
  <c r="F8" i="8"/>
  <c r="G7" i="8"/>
  <c r="F7" i="8"/>
  <c r="E7" i="8"/>
  <c r="G9" i="7"/>
  <c r="G8" i="7"/>
  <c r="F8" i="7"/>
  <c r="G7" i="7"/>
  <c r="F7" i="7"/>
  <c r="E7" i="7"/>
  <c r="D7" i="5"/>
</calcChain>
</file>

<file path=xl/sharedStrings.xml><?xml version="1.0" encoding="utf-8"?>
<sst xmlns="http://schemas.openxmlformats.org/spreadsheetml/2006/main" count="1217" uniqueCount="297">
  <si>
    <t>4 Rocks</t>
  </si>
  <si>
    <t xml:space="preserve">Warm Up Session </t>
  </si>
  <si>
    <t>Name</t>
  </si>
  <si>
    <t>Checked In?</t>
  </si>
  <si>
    <t>Abby Eaton</t>
  </si>
  <si>
    <t>Baylee Cunningham</t>
  </si>
  <si>
    <t>Jeidyn Ewins</t>
  </si>
  <si>
    <t>Amanda Craig</t>
  </si>
  <si>
    <t>Barrel Expos</t>
  </si>
  <si>
    <t>Went?</t>
  </si>
  <si>
    <t>y</t>
  </si>
  <si>
    <t>Aiva Tourigny</t>
  </si>
  <si>
    <t>Megan Eaton</t>
  </si>
  <si>
    <t>Emma Rademacher</t>
  </si>
  <si>
    <t>Heather Gentry</t>
  </si>
  <si>
    <t>Cassidy Case</t>
  </si>
  <si>
    <t>Jessica Beeker</t>
  </si>
  <si>
    <t>Derek Smith</t>
  </si>
  <si>
    <t>Abbie MacDonald</t>
  </si>
  <si>
    <t>Lily Justus</t>
  </si>
  <si>
    <t>Lyla Pearson</t>
  </si>
  <si>
    <t>Hayden McInerney</t>
  </si>
  <si>
    <t>Lyndee Martin</t>
  </si>
  <si>
    <t>Riley Brandenburg</t>
  </si>
  <si>
    <t>kris pruis</t>
  </si>
  <si>
    <t>Pole Expos</t>
  </si>
  <si>
    <t>Ellen Grebner</t>
  </si>
  <si>
    <t>Ashley Householter</t>
  </si>
  <si>
    <t>Kiersten Harsted</t>
  </si>
  <si>
    <t xml:space="preserve">Pee Wee Poles </t>
  </si>
  <si>
    <t>Draw</t>
  </si>
  <si>
    <t>Horse</t>
  </si>
  <si>
    <t xml:space="preserve">Time </t>
  </si>
  <si>
    <t>Place</t>
  </si>
  <si>
    <t>Payout</t>
  </si>
  <si>
    <t>Peyton Hayes</t>
  </si>
  <si>
    <t>Skippy</t>
  </si>
  <si>
    <t>Hadley Vandermyde</t>
  </si>
  <si>
    <t>Lacey</t>
  </si>
  <si>
    <t>Festus</t>
  </si>
  <si>
    <t>34.461NT</t>
  </si>
  <si>
    <t>Open 2D Poles</t>
  </si>
  <si>
    <t>Show Placings</t>
  </si>
  <si>
    <t>2D</t>
  </si>
  <si>
    <t>1D</t>
  </si>
  <si>
    <t xml:space="preserve">Place </t>
  </si>
  <si>
    <t>Cookie Monster</t>
  </si>
  <si>
    <t>1  1D</t>
  </si>
  <si>
    <t>Hailey Golz</t>
  </si>
  <si>
    <t>Grit</t>
  </si>
  <si>
    <t>1st   2D</t>
  </si>
  <si>
    <t>SLR Yellow Jello</t>
  </si>
  <si>
    <t>2nd  2D</t>
  </si>
  <si>
    <t>Hot Rod</t>
  </si>
  <si>
    <t>Faith Lattz</t>
  </si>
  <si>
    <t>Cash N Frenchmen</t>
  </si>
  <si>
    <t>Mick</t>
  </si>
  <si>
    <t>Faith McKee</t>
  </si>
  <si>
    <t>Lacie</t>
  </si>
  <si>
    <t>Gold Digger</t>
  </si>
  <si>
    <t>Rayni</t>
  </si>
  <si>
    <t>Zanes Panzaretta</t>
  </si>
  <si>
    <t>nt22.300</t>
  </si>
  <si>
    <t>Pistol</t>
  </si>
  <si>
    <t>nt23.752</t>
  </si>
  <si>
    <t>Styx</t>
  </si>
  <si>
    <t>nt25.045</t>
  </si>
  <si>
    <t>Kactus</t>
  </si>
  <si>
    <t>nt25.737</t>
  </si>
  <si>
    <t>Dirty Diva</t>
  </si>
  <si>
    <t>nt25.950</t>
  </si>
  <si>
    <t>Diamond</t>
  </si>
  <si>
    <t>nt28.325</t>
  </si>
  <si>
    <t>RC Viola Star</t>
  </si>
  <si>
    <t>ntop</t>
  </si>
  <si>
    <t>Pee Wee Barrels</t>
  </si>
  <si>
    <t>McKenna Hayes</t>
  </si>
  <si>
    <t>Kenzie Hayes</t>
  </si>
  <si>
    <t>Thunder</t>
  </si>
  <si>
    <t>Master 4D</t>
  </si>
  <si>
    <t>3D</t>
  </si>
  <si>
    <t>4D</t>
  </si>
  <si>
    <t>X</t>
  </si>
  <si>
    <t>Roll?</t>
  </si>
  <si>
    <t>Leonard Havener</t>
  </si>
  <si>
    <t>Pops</t>
  </si>
  <si>
    <t>o</t>
  </si>
  <si>
    <t>Cindy Putty</t>
  </si>
  <si>
    <t>King Skipper Leo</t>
  </si>
  <si>
    <t>1  3D</t>
  </si>
  <si>
    <t>Kim Vandermyde</t>
  </si>
  <si>
    <t>1  4D</t>
  </si>
  <si>
    <t>Peggy Berlin</t>
  </si>
  <si>
    <t>Saint</t>
  </si>
  <si>
    <t>Popcorn</t>
  </si>
  <si>
    <t>nt15.065</t>
  </si>
  <si>
    <t>Tammy Engle</t>
  </si>
  <si>
    <t>Fetch the Firewater</t>
  </si>
  <si>
    <t>nt15.246</t>
  </si>
  <si>
    <t>Lynx of Rey</t>
  </si>
  <si>
    <t>Adult 4D</t>
  </si>
  <si>
    <t>Kristen Mars</t>
  </si>
  <si>
    <t>Miss Nickity Slick</t>
  </si>
  <si>
    <t>Bekka Fesser</t>
  </si>
  <si>
    <t>Flit Bars On Fire</t>
  </si>
  <si>
    <t>2  1D</t>
  </si>
  <si>
    <t>Tina Hayes</t>
  </si>
  <si>
    <t>Forestry Steel</t>
  </si>
  <si>
    <t>Jessie Humberd</t>
  </si>
  <si>
    <t>Shorty</t>
  </si>
  <si>
    <t>Special Georgia</t>
  </si>
  <si>
    <t>Madelyn Bauer</t>
  </si>
  <si>
    <t>1  2D</t>
  </si>
  <si>
    <t>SCR Non Stop Ryon</t>
  </si>
  <si>
    <t>2  2D</t>
  </si>
  <si>
    <t>Sunsets Cat O'Lena</t>
  </si>
  <si>
    <t>2  3D</t>
  </si>
  <si>
    <t>Streakin In The Sun</t>
  </si>
  <si>
    <t>Roanhorse Neva</t>
  </si>
  <si>
    <t>2  4D</t>
  </si>
  <si>
    <t>JL Starirway ta Heaven</t>
  </si>
  <si>
    <t>nt15.261</t>
  </si>
  <si>
    <t>Youth 4D</t>
  </si>
  <si>
    <t>Halo</t>
  </si>
  <si>
    <t>Jets Sharp Sugar</t>
  </si>
  <si>
    <t>3  1D</t>
  </si>
  <si>
    <t>Dynomite</t>
  </si>
  <si>
    <t>Morrgan Walsh</t>
  </si>
  <si>
    <t>Frenchmans Uniqueguy</t>
  </si>
  <si>
    <t>Mara Hudson</t>
  </si>
  <si>
    <t>FamesFrenchmansSonny</t>
  </si>
  <si>
    <t>3  2D</t>
  </si>
  <si>
    <t>Klutch</t>
  </si>
  <si>
    <t>3  3D</t>
  </si>
  <si>
    <t>Chrome</t>
  </si>
  <si>
    <t>3  4D</t>
  </si>
  <si>
    <t>nt</t>
  </si>
  <si>
    <t>Velvet</t>
  </si>
  <si>
    <t>nt14.496</t>
  </si>
  <si>
    <t>nt14.829</t>
  </si>
  <si>
    <t>HR Last Cimaron</t>
  </si>
  <si>
    <t>nt15.224</t>
  </si>
  <si>
    <t>Phyllis</t>
  </si>
  <si>
    <t>nt15.608</t>
  </si>
  <si>
    <t>nt16.128</t>
  </si>
  <si>
    <t>nt16.779</t>
  </si>
  <si>
    <t>Sundance</t>
  </si>
  <si>
    <t>nt17.281</t>
  </si>
  <si>
    <t>nt17.523</t>
  </si>
  <si>
    <t>Anna Alexander</t>
  </si>
  <si>
    <t>Trump</t>
  </si>
  <si>
    <t>nt34.110</t>
  </si>
  <si>
    <t>Open 4D</t>
  </si>
  <si>
    <t>a 1</t>
  </si>
  <si>
    <t>a 10</t>
  </si>
  <si>
    <t>Kris Pruis</t>
  </si>
  <si>
    <t>Boxer</t>
  </si>
  <si>
    <t>4  1D</t>
  </si>
  <si>
    <t>y 4</t>
  </si>
  <si>
    <t>a 2</t>
  </si>
  <si>
    <t>a 6</t>
  </si>
  <si>
    <t>a 35</t>
  </si>
  <si>
    <t>y 28</t>
  </si>
  <si>
    <t>4  2D</t>
  </si>
  <si>
    <t>y 2</t>
  </si>
  <si>
    <t>y 31</t>
  </si>
  <si>
    <t>a 4</t>
  </si>
  <si>
    <t>y 13</t>
  </si>
  <si>
    <t>y 22</t>
  </si>
  <si>
    <t>a 16</t>
  </si>
  <si>
    <t>m 20</t>
  </si>
  <si>
    <t>y 16</t>
  </si>
  <si>
    <t>4  3D</t>
  </si>
  <si>
    <t>a 30</t>
  </si>
  <si>
    <t>y 11</t>
  </si>
  <si>
    <t>4  4D</t>
  </si>
  <si>
    <t>y 26</t>
  </si>
  <si>
    <t>nt14.525</t>
  </si>
  <si>
    <t>Rachel Landu</t>
  </si>
  <si>
    <t>Rally</t>
  </si>
  <si>
    <t>nt14.727</t>
  </si>
  <si>
    <t>nt15.308</t>
  </si>
  <si>
    <t>nt15.478</t>
  </si>
  <si>
    <t>Jasper</t>
  </si>
  <si>
    <t>nt15.561</t>
  </si>
  <si>
    <t>nt15.599</t>
  </si>
  <si>
    <t>y 3</t>
  </si>
  <si>
    <t>nt16.023</t>
  </si>
  <si>
    <t>nt16.412</t>
  </si>
  <si>
    <t>Domino</t>
  </si>
  <si>
    <t>nt16.587</t>
  </si>
  <si>
    <t>Plug</t>
  </si>
  <si>
    <t>1st</t>
  </si>
  <si>
    <t>2nd</t>
  </si>
  <si>
    <t>3rd</t>
  </si>
  <si>
    <t>4th</t>
  </si>
  <si>
    <t>Bust Your Bubble 4D</t>
  </si>
  <si>
    <t># Barrels Down</t>
  </si>
  <si>
    <t xml:space="preserve">Lyla Pearson </t>
  </si>
  <si>
    <t>Preslee Weida</t>
  </si>
  <si>
    <t xml:space="preserve">Special </t>
  </si>
  <si>
    <t>Paige Weida</t>
  </si>
  <si>
    <t>Oh Cay Ta Dash</t>
  </si>
  <si>
    <t>nt14.523</t>
  </si>
  <si>
    <t>Jasmine Rench</t>
  </si>
  <si>
    <t>Jillian Delaney</t>
  </si>
  <si>
    <t>Ava Bronowski</t>
  </si>
  <si>
    <t>Bella Daubs</t>
  </si>
  <si>
    <t>Jodie Haynes</t>
  </si>
  <si>
    <t>Kaitlyn Stambaugh</t>
  </si>
  <si>
    <t>Pee Wee Poles</t>
  </si>
  <si>
    <t>Eli Bronowski</t>
  </si>
  <si>
    <t>Skylar</t>
  </si>
  <si>
    <t>Avery Woller</t>
  </si>
  <si>
    <t>nt28.250</t>
  </si>
  <si>
    <t>Bear</t>
  </si>
  <si>
    <t>Flare</t>
  </si>
  <si>
    <t>Okie</t>
  </si>
  <si>
    <t>Kylie Perriman</t>
  </si>
  <si>
    <t>Candy</t>
  </si>
  <si>
    <t>nt23.598</t>
  </si>
  <si>
    <t>nt24.350</t>
  </si>
  <si>
    <t>Rambo</t>
  </si>
  <si>
    <t>nt25.977</t>
  </si>
  <si>
    <t xml:space="preserve">1st </t>
  </si>
  <si>
    <t xml:space="preserve">Ashton Warren </t>
  </si>
  <si>
    <t>Red Frosty Lady</t>
  </si>
  <si>
    <t>KJB Cool Freckles</t>
  </si>
  <si>
    <t>5th</t>
  </si>
  <si>
    <t>6th</t>
  </si>
  <si>
    <t>7th</t>
  </si>
  <si>
    <t>Hudson Golz</t>
  </si>
  <si>
    <t>8th</t>
  </si>
  <si>
    <t>nt17.774</t>
  </si>
  <si>
    <t>Masters 4D</t>
  </si>
  <si>
    <t>Fetch The Firewater</t>
  </si>
  <si>
    <t>Linda Jacobson</t>
  </si>
  <si>
    <t>Stylish Hickory May</t>
  </si>
  <si>
    <t>Leavingmyshadowbehind</t>
  </si>
  <si>
    <t xml:space="preserve">Special Georgia </t>
  </si>
  <si>
    <t>nt14.356</t>
  </si>
  <si>
    <t>Guys Diamond Ta Fame</t>
  </si>
  <si>
    <t>nt14.537</t>
  </si>
  <si>
    <t>Lily Dale</t>
  </si>
  <si>
    <t>nt14.872</t>
  </si>
  <si>
    <t>Silver Streaks Bling</t>
  </si>
  <si>
    <t>nt15.302</t>
  </si>
  <si>
    <t>Mackenzie McMillen</t>
  </si>
  <si>
    <t>Banner</t>
  </si>
  <si>
    <t xml:space="preserve">Taylor Warren </t>
  </si>
  <si>
    <t>CK Dance King</t>
  </si>
  <si>
    <t>SI Peppys Gun</t>
  </si>
  <si>
    <t>Morgan Walsh</t>
  </si>
  <si>
    <t>Smart Freckles Breeze</t>
  </si>
  <si>
    <t>Alyssa Meyer</t>
  </si>
  <si>
    <t>Dragon</t>
  </si>
  <si>
    <t>Dazzlen Playboy</t>
  </si>
  <si>
    <t>Abby Hamilton</t>
  </si>
  <si>
    <t>Tater</t>
  </si>
  <si>
    <t>nt14.771</t>
  </si>
  <si>
    <t>Rye</t>
  </si>
  <si>
    <t>nt14.940</t>
  </si>
  <si>
    <t>CashNFrenchman</t>
  </si>
  <si>
    <t>nt15.067</t>
  </si>
  <si>
    <t>nt15.157</t>
  </si>
  <si>
    <t>nt15.193</t>
  </si>
  <si>
    <t>nt15.253</t>
  </si>
  <si>
    <t>nt15.970</t>
  </si>
  <si>
    <t>nt17.686</t>
  </si>
  <si>
    <t>Brynli Dotson</t>
  </si>
  <si>
    <t>Jitterbug</t>
  </si>
  <si>
    <t>nt34.218</t>
  </si>
  <si>
    <t>y 29</t>
  </si>
  <si>
    <t>y 30</t>
  </si>
  <si>
    <t>m 6</t>
  </si>
  <si>
    <t>y 27</t>
  </si>
  <si>
    <t>a 17</t>
  </si>
  <si>
    <t>y 32</t>
  </si>
  <si>
    <t>m 21</t>
  </si>
  <si>
    <t>a 3</t>
  </si>
  <si>
    <t>nt14.546</t>
  </si>
  <si>
    <t>nt14.694</t>
  </si>
  <si>
    <t>nt14.863</t>
  </si>
  <si>
    <t>a 8</t>
  </si>
  <si>
    <t>y 24</t>
  </si>
  <si>
    <t>nt14.956</t>
  </si>
  <si>
    <t>nt15.047</t>
  </si>
  <si>
    <t>y 21</t>
  </si>
  <si>
    <t>y 1</t>
  </si>
  <si>
    <t>a 7</t>
  </si>
  <si>
    <t>nt15.523</t>
  </si>
  <si>
    <t>nt17.022</t>
  </si>
  <si>
    <t>nt17.556</t>
  </si>
  <si>
    <t>nt18.341</t>
  </si>
  <si>
    <t>ntop15.154</t>
  </si>
  <si>
    <t>Ben Treco</t>
  </si>
  <si>
    <t>Dash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</si>
</sst>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00"/>
  </numFmts>
  <fonts count="4">
    <font>
      <sz val="10"/>
      <color rgb="FF000000"/>
      <name val="Arial"/>
      <scheme val="minor"/>
    </font>
    <font>
      <sz val="12"/>
      <color theme="1"/>
      <name val="Times New Roman"/>
    </font>
    <font>
      <sz val="12"/>
      <color theme="1"/>
      <name val="&quot;Times New Roman&quot;"/>
    </font>
    <font>
      <sz val="10"/>
      <color theme="1"/>
      <name val="Arial"/>
    </font>
  </fonts>
  <fills count="10">
    <fill>
      <patternFill patternType="none"/>
    </fill>
    <fill>
      <patternFill patternType="gray125"/>
    </fill>
    <fill>
      <patternFill patternType="solid">
        <fgColor rgb="FF26A69A"/>
        <bgColor rgb="FF26A69A"/>
      </patternFill>
    </fill>
    <fill>
      <patternFill patternType="solid">
        <fgColor rgb="FFFFFFFF"/>
        <bgColor rgb="FFFFFFFF"/>
      </patternFill>
    </fill>
    <fill>
      <patternFill patternType="solid">
        <fgColor rgb="FFDDF2F0"/>
        <bgColor rgb="FFDDF2F0"/>
      </patternFill>
    </fill>
    <fill>
      <patternFill patternType="solid">
        <fgColor rgb="FFF9CB9C"/>
        <bgColor rgb="FFF9CB9C"/>
      </patternFill>
    </fill>
    <fill>
      <patternFill patternType="solid">
        <fgColor rgb="FF9FC5E8"/>
        <bgColor rgb="FF9FC5E8"/>
      </patternFill>
    </fill>
    <fill>
      <patternFill patternType="solid">
        <fgColor rgb="FFEA9999"/>
        <bgColor rgb="FFEA9999"/>
      </patternFill>
    </fill>
    <fill>
      <patternFill patternType="solid">
        <fgColor rgb="FFFFD966"/>
        <bgColor rgb="FFFFD966"/>
      </patternFill>
    </fill>
    <fill>
      <patternFill patternType="solid">
        <fgColor rgb="FFB6D7A8"/>
        <bgColor rgb="FFB6D7A8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 applyFont="1" applyAlignment="1"/>
    <xf numFmtId="14" fontId="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Alignment="1"/>
    <xf numFmtId="0" fontId="1" fillId="2" borderId="0" xfId="0" applyFont="1" applyFill="1" applyAlignment="1"/>
    <xf numFmtId="0" fontId="1" fillId="3" borderId="0" xfId="0" applyFont="1" applyFill="1" applyAlignment="1"/>
    <xf numFmtId="0" fontId="1" fillId="3" borderId="0" xfId="0" applyFont="1" applyFill="1"/>
    <xf numFmtId="0" fontId="1" fillId="4" borderId="0" xfId="0" applyFont="1" applyFill="1" applyAlignment="1"/>
    <xf numFmtId="0" fontId="1" fillId="4" borderId="0" xfId="0" applyFont="1" applyFill="1"/>
    <xf numFmtId="0" fontId="2" fillId="4" borderId="0" xfId="0" applyFont="1" applyFill="1" applyAlignment="1"/>
    <xf numFmtId="0" fontId="2" fillId="3" borderId="0" xfId="0" applyFont="1" applyFill="1" applyAlignment="1"/>
    <xf numFmtId="0" fontId="1" fillId="0" borderId="0" xfId="0" applyFont="1" applyAlignment="1"/>
    <xf numFmtId="1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2" fillId="3" borderId="0" xfId="0" applyFont="1" applyFill="1" applyAlignment="1">
      <alignment horizontal="right"/>
    </xf>
    <xf numFmtId="164" fontId="1" fillId="3" borderId="0" xfId="0" applyNumberFormat="1" applyFont="1" applyFill="1" applyAlignment="1"/>
    <xf numFmtId="0" fontId="2" fillId="4" borderId="0" xfId="0" applyFont="1" applyFill="1" applyAlignment="1">
      <alignment horizontal="right"/>
    </xf>
    <xf numFmtId="164" fontId="1" fillId="4" borderId="0" xfId="0" applyNumberFormat="1" applyFont="1" applyFill="1" applyAlignment="1"/>
    <xf numFmtId="0" fontId="1" fillId="0" borderId="0" xfId="0" applyFont="1" applyAlignment="1">
      <alignment horizontal="left"/>
    </xf>
    <xf numFmtId="0" fontId="1" fillId="5" borderId="0" xfId="0" applyFont="1" applyFill="1" applyAlignment="1"/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6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2" fillId="4" borderId="0" xfId="0" applyFont="1" applyFill="1" applyAlignment="1"/>
    <xf numFmtId="0" fontId="2" fillId="3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/>
    <xf numFmtId="0" fontId="1" fillId="6" borderId="0" xfId="0" applyFont="1" applyFill="1" applyAlignment="1"/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3" fillId="3" borderId="0" xfId="0" applyFont="1" applyFill="1" applyAlignment="1"/>
    <xf numFmtId="0" fontId="3" fillId="4" borderId="0" xfId="0" applyFont="1" applyFill="1" applyAlignment="1"/>
    <xf numFmtId="164" fontId="1" fillId="3" borderId="0" xfId="0" applyNumberFormat="1" applyFont="1" applyFill="1"/>
    <xf numFmtId="164" fontId="1" fillId="4" borderId="0" xfId="0" applyNumberFormat="1" applyFont="1" applyFill="1"/>
    <xf numFmtId="0" fontId="2" fillId="4" borderId="0" xfId="0" applyFont="1" applyFill="1" applyAlignment="1">
      <alignment horizontal="right"/>
    </xf>
    <xf numFmtId="0" fontId="2" fillId="3" borderId="0" xfId="0" applyFont="1" applyFill="1" applyAlignment="1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left"/>
    </xf>
    <xf numFmtId="165" fontId="1" fillId="6" borderId="0" xfId="0" applyNumberFormat="1" applyFont="1" applyFill="1" applyAlignment="1"/>
    <xf numFmtId="165" fontId="1" fillId="7" borderId="0" xfId="0" applyNumberFormat="1" applyFont="1" applyFill="1" applyAlignment="1">
      <alignment horizontal="right"/>
    </xf>
    <xf numFmtId="165" fontId="1" fillId="8" borderId="0" xfId="0" applyNumberFormat="1" applyFont="1" applyFill="1" applyAlignment="1">
      <alignment horizontal="right"/>
    </xf>
    <xf numFmtId="165" fontId="1" fillId="9" borderId="0" xfId="0" applyNumberFormat="1" applyFont="1" applyFill="1" applyAlignment="1">
      <alignment horizontal="right"/>
    </xf>
    <xf numFmtId="165" fontId="1" fillId="3" borderId="0" xfId="0" applyNumberFormat="1" applyFont="1" applyFill="1" applyAlignment="1"/>
    <xf numFmtId="165" fontId="1" fillId="4" borderId="0" xfId="0" applyNumberFormat="1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workbookViewId="0"/>
  </sheetViews>
  <sheetFormatPr defaultColWidth="12.5703125" defaultRowHeight="15.75" customHeight="1"/>
  <cols>
    <col min="1" max="1" width="30.7109375" customWidth="1"/>
    <col min="2" max="2" width="14.42578125" customWidth="1"/>
  </cols>
  <sheetData>
    <row r="1" spans="1:26" ht="15.75" customHeight="1">
      <c r="A1" s="1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" t="s">
        <v>2</v>
      </c>
      <c r="B5" s="4" t="s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6"/>
      <c r="C6" s="2"/>
      <c r="D6" s="2"/>
      <c r="E6" s="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" t="s">
        <v>5</v>
      </c>
      <c r="B7" s="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5" t="s">
        <v>6</v>
      </c>
      <c r="B8" s="6"/>
      <c r="C8" s="2"/>
      <c r="D8" s="3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7" t="s">
        <v>7</v>
      </c>
      <c r="B9" s="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6"/>
      <c r="B10" s="6"/>
      <c r="C10" s="2"/>
      <c r="D10" s="2"/>
      <c r="E10" s="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8"/>
      <c r="B11" s="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6"/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8"/>
      <c r="B13" s="8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6"/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8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6"/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8"/>
      <c r="B17" s="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6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8"/>
      <c r="B19" s="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6"/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/>
      <c r="B21" s="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6"/>
      <c r="B22" s="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/>
      <c r="B23" s="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/>
      <c r="B25" s="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"/>
      <c r="B26" s="6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/>
      <c r="B27" s="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"/>
      <c r="B28" s="6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/>
      <c r="B29" s="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"/>
      <c r="B30" s="6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/>
      <c r="B31" s="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"/>
      <c r="B32" s="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/>
      <c r="B33" s="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"/>
      <c r="B34" s="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/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"/>
      <c r="B36" s="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8"/>
      <c r="B37" s="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6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8"/>
      <c r="B39" s="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6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8"/>
      <c r="B41" s="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6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8"/>
      <c r="B43" s="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6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8"/>
      <c r="B45" s="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6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8"/>
      <c r="B47" s="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6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8"/>
      <c r="B49" s="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6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8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6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8"/>
      <c r="B53" s="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5:B53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7.42578125" customWidth="1"/>
    <col min="3" max="3" width="21.140625" customWidth="1"/>
  </cols>
  <sheetData>
    <row r="1" spans="1:27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152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6" t="s">
        <v>43</v>
      </c>
      <c r="E5" s="26" t="s">
        <v>80</v>
      </c>
      <c r="F5" s="26" t="s">
        <v>81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7"/>
      <c r="E6" s="27"/>
      <c r="F6" s="28">
        <v>14.355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9">
        <f t="shared" ref="D7:E7" si="0">D6+1</f>
        <v>1</v>
      </c>
      <c r="E7" s="29">
        <f t="shared" si="0"/>
        <v>1</v>
      </c>
      <c r="F7" s="29">
        <f>F6+0.5</f>
        <v>14.855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21" t="s">
        <v>80</v>
      </c>
      <c r="D8" s="26" t="s">
        <v>82</v>
      </c>
      <c r="E8" s="30">
        <f>E6+2</f>
        <v>2</v>
      </c>
      <c r="F8" s="30">
        <f>F6+1</f>
        <v>15.355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21" t="s">
        <v>81</v>
      </c>
      <c r="D9" s="26" t="s">
        <v>82</v>
      </c>
      <c r="E9" s="26" t="s">
        <v>82</v>
      </c>
      <c r="F9" s="31">
        <f>F6+2</f>
        <v>16.355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24</v>
      </c>
      <c r="B11" s="10" t="s">
        <v>101</v>
      </c>
      <c r="C11" s="10" t="s">
        <v>102</v>
      </c>
      <c r="D11" s="5">
        <v>14.355</v>
      </c>
      <c r="E11" s="5" t="s">
        <v>47</v>
      </c>
      <c r="F11" s="15">
        <v>180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24" t="s">
        <v>153</v>
      </c>
      <c r="B12" s="9" t="s">
        <v>103</v>
      </c>
      <c r="C12" s="9" t="s">
        <v>104</v>
      </c>
      <c r="D12" s="7">
        <v>14.467000000000001</v>
      </c>
      <c r="E12" s="7" t="s">
        <v>105</v>
      </c>
      <c r="F12" s="17">
        <v>135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37" t="s">
        <v>154</v>
      </c>
      <c r="B13" s="10" t="s">
        <v>27</v>
      </c>
      <c r="C13" s="10" t="s">
        <v>51</v>
      </c>
      <c r="D13" s="5">
        <v>14.579000000000001</v>
      </c>
      <c r="E13" s="5" t="s">
        <v>125</v>
      </c>
      <c r="F13" s="15">
        <v>90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11</v>
      </c>
      <c r="B14" s="9" t="s">
        <v>155</v>
      </c>
      <c r="C14" s="9" t="s">
        <v>156</v>
      </c>
      <c r="D14" s="7">
        <v>14.587999999999999</v>
      </c>
      <c r="E14" s="7" t="s">
        <v>157</v>
      </c>
      <c r="F14" s="17">
        <v>45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20</v>
      </c>
      <c r="B15" s="10" t="s">
        <v>54</v>
      </c>
      <c r="C15" s="10" t="s">
        <v>140</v>
      </c>
      <c r="D15" s="5">
        <v>14.596</v>
      </c>
      <c r="E15" s="6"/>
      <c r="F15" s="34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19</v>
      </c>
      <c r="B16" s="9" t="s">
        <v>84</v>
      </c>
      <c r="C16" s="9" t="s">
        <v>85</v>
      </c>
      <c r="D16" s="7">
        <v>14.744</v>
      </c>
      <c r="E16" s="8"/>
      <c r="F16" s="35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37" t="s">
        <v>158</v>
      </c>
      <c r="B17" s="10" t="s">
        <v>23</v>
      </c>
      <c r="C17" s="10" t="s">
        <v>123</v>
      </c>
      <c r="D17" s="5">
        <v>14.824999999999999</v>
      </c>
      <c r="E17" s="6"/>
      <c r="F17" s="34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24" t="s">
        <v>159</v>
      </c>
      <c r="B18" s="9" t="s">
        <v>106</v>
      </c>
      <c r="C18" s="9" t="s">
        <v>107</v>
      </c>
      <c r="D18" s="7">
        <v>14.839</v>
      </c>
      <c r="E18" s="7" t="s">
        <v>112</v>
      </c>
      <c r="F18" s="17">
        <v>154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37" t="s">
        <v>160</v>
      </c>
      <c r="B19" s="10" t="s">
        <v>108</v>
      </c>
      <c r="C19" s="10" t="s">
        <v>109</v>
      </c>
      <c r="D19" s="5">
        <v>14.881</v>
      </c>
      <c r="E19" s="5" t="s">
        <v>114</v>
      </c>
      <c r="F19" s="15">
        <v>116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24" t="s">
        <v>161</v>
      </c>
      <c r="B20" s="9" t="s">
        <v>106</v>
      </c>
      <c r="C20" s="9" t="s">
        <v>110</v>
      </c>
      <c r="D20" s="7">
        <v>14.896000000000001</v>
      </c>
      <c r="E20" s="7" t="s">
        <v>131</v>
      </c>
      <c r="F20" s="17">
        <v>77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37" t="s">
        <v>162</v>
      </c>
      <c r="B21" s="10" t="s">
        <v>35</v>
      </c>
      <c r="C21" s="10" t="s">
        <v>124</v>
      </c>
      <c r="D21" s="5">
        <v>14.907999999999999</v>
      </c>
      <c r="E21" s="5" t="s">
        <v>163</v>
      </c>
      <c r="F21" s="15">
        <v>39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9" t="s">
        <v>164</v>
      </c>
      <c r="B22" s="9" t="s">
        <v>17</v>
      </c>
      <c r="C22" s="9" t="s">
        <v>46</v>
      </c>
      <c r="D22" s="7">
        <v>14.916</v>
      </c>
      <c r="E22" s="8"/>
      <c r="F22" s="3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37" t="s">
        <v>165</v>
      </c>
      <c r="B23" s="10" t="s">
        <v>17</v>
      </c>
      <c r="C23" s="10" t="s">
        <v>126</v>
      </c>
      <c r="D23" s="5">
        <v>14.946</v>
      </c>
      <c r="E23" s="6"/>
      <c r="F23" s="3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24" t="s">
        <v>166</v>
      </c>
      <c r="B24" s="9" t="s">
        <v>5</v>
      </c>
      <c r="C24" s="9" t="s">
        <v>113</v>
      </c>
      <c r="D24" s="7">
        <v>15.143000000000001</v>
      </c>
      <c r="E24" s="8"/>
      <c r="F24" s="35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14">
        <v>2</v>
      </c>
      <c r="B25" s="10" t="s">
        <v>127</v>
      </c>
      <c r="C25" s="10" t="s">
        <v>128</v>
      </c>
      <c r="D25" s="5">
        <v>15.161</v>
      </c>
      <c r="E25" s="6"/>
      <c r="F25" s="34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24" t="s">
        <v>167</v>
      </c>
      <c r="B26" s="9" t="s">
        <v>17</v>
      </c>
      <c r="C26" s="9" t="s">
        <v>53</v>
      </c>
      <c r="D26" s="7">
        <v>15.318</v>
      </c>
      <c r="E26" s="8"/>
      <c r="F26" s="35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14">
        <v>16</v>
      </c>
      <c r="B27" s="10" t="s">
        <v>96</v>
      </c>
      <c r="C27" s="10" t="s">
        <v>97</v>
      </c>
      <c r="D27" s="5">
        <v>15.335000000000001</v>
      </c>
      <c r="E27" s="6"/>
      <c r="F27" s="34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24" t="s">
        <v>168</v>
      </c>
      <c r="B28" s="9" t="s">
        <v>17</v>
      </c>
      <c r="C28" s="9" t="s">
        <v>59</v>
      </c>
      <c r="D28" s="7">
        <v>15.448</v>
      </c>
      <c r="E28" s="7" t="s">
        <v>89</v>
      </c>
      <c r="F28" s="17">
        <v>103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37" t="s">
        <v>169</v>
      </c>
      <c r="B29" s="10" t="s">
        <v>103</v>
      </c>
      <c r="C29" s="10" t="s">
        <v>115</v>
      </c>
      <c r="D29" s="5">
        <v>15.659000000000001</v>
      </c>
      <c r="E29" s="5" t="s">
        <v>116</v>
      </c>
      <c r="F29" s="15">
        <v>77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24" t="s">
        <v>170</v>
      </c>
      <c r="B30" s="9" t="s">
        <v>87</v>
      </c>
      <c r="C30" s="9" t="s">
        <v>88</v>
      </c>
      <c r="D30" s="7">
        <v>15.664</v>
      </c>
      <c r="E30" s="7" t="s">
        <v>133</v>
      </c>
      <c r="F30" s="17">
        <v>51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37" t="s">
        <v>171</v>
      </c>
      <c r="B31" s="10" t="s">
        <v>19</v>
      </c>
      <c r="C31" s="10" t="s">
        <v>132</v>
      </c>
      <c r="D31" s="5">
        <v>15.878</v>
      </c>
      <c r="E31" s="5" t="s">
        <v>172</v>
      </c>
      <c r="F31" s="15">
        <v>26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24" t="s">
        <v>173</v>
      </c>
      <c r="B32" s="9" t="s">
        <v>16</v>
      </c>
      <c r="C32" s="9" t="s">
        <v>117</v>
      </c>
      <c r="D32" s="7">
        <v>15.938000000000001</v>
      </c>
      <c r="E32" s="8"/>
      <c r="F32" s="35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14">
        <v>17</v>
      </c>
      <c r="B33" s="10" t="s">
        <v>87</v>
      </c>
      <c r="C33" s="10" t="s">
        <v>99</v>
      </c>
      <c r="D33" s="5">
        <v>16.024000000000001</v>
      </c>
      <c r="E33" s="6"/>
      <c r="F33" s="34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16">
        <v>10</v>
      </c>
      <c r="B34" s="9" t="s">
        <v>15</v>
      </c>
      <c r="C34" s="9" t="s">
        <v>65</v>
      </c>
      <c r="D34" s="7">
        <v>16.134</v>
      </c>
      <c r="E34" s="8"/>
      <c r="F34" s="35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5">
        <v>23</v>
      </c>
      <c r="B35" s="10" t="s">
        <v>149</v>
      </c>
      <c r="C35" s="10" t="s">
        <v>150</v>
      </c>
      <c r="D35" s="5">
        <v>16.709</v>
      </c>
      <c r="E35" s="5" t="s">
        <v>91</v>
      </c>
      <c r="F35" s="15">
        <v>77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16">
        <v>21</v>
      </c>
      <c r="B36" s="9" t="s">
        <v>92</v>
      </c>
      <c r="C36" s="9" t="s">
        <v>93</v>
      </c>
      <c r="D36" s="7">
        <v>16.972999999999999</v>
      </c>
      <c r="E36" s="7" t="s">
        <v>119</v>
      </c>
      <c r="F36" s="17">
        <v>58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37" t="s">
        <v>174</v>
      </c>
      <c r="B37" s="10" t="s">
        <v>18</v>
      </c>
      <c r="C37" s="10" t="s">
        <v>134</v>
      </c>
      <c r="D37" s="5">
        <v>16.986000000000001</v>
      </c>
      <c r="E37" s="5" t="s">
        <v>135</v>
      </c>
      <c r="F37" s="15">
        <v>39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16">
        <v>4</v>
      </c>
      <c r="B38" s="9" t="s">
        <v>21</v>
      </c>
      <c r="C38" s="9" t="s">
        <v>71</v>
      </c>
      <c r="D38" s="7">
        <v>17.704000000000001</v>
      </c>
      <c r="E38" s="7" t="s">
        <v>175</v>
      </c>
      <c r="F38" s="17">
        <v>19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14">
        <v>5</v>
      </c>
      <c r="B39" s="10" t="s">
        <v>13</v>
      </c>
      <c r="C39" s="10" t="s">
        <v>146</v>
      </c>
      <c r="D39" s="5">
        <v>17.866</v>
      </c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24" t="s">
        <v>176</v>
      </c>
      <c r="B40" s="9" t="s">
        <v>23</v>
      </c>
      <c r="C40" s="9" t="s">
        <v>137</v>
      </c>
      <c r="D40" s="7" t="s">
        <v>138</v>
      </c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14">
        <v>1</v>
      </c>
      <c r="B41" s="10" t="s">
        <v>54</v>
      </c>
      <c r="C41" s="10" t="s">
        <v>55</v>
      </c>
      <c r="D41" s="5" t="s">
        <v>177</v>
      </c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16">
        <v>27</v>
      </c>
      <c r="B42" s="9" t="s">
        <v>178</v>
      </c>
      <c r="C42" s="9" t="s">
        <v>179</v>
      </c>
      <c r="D42" s="7" t="s">
        <v>180</v>
      </c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14">
        <v>8</v>
      </c>
      <c r="B43" s="10" t="s">
        <v>129</v>
      </c>
      <c r="C43" s="10" t="s">
        <v>130</v>
      </c>
      <c r="D43" s="5" t="s">
        <v>181</v>
      </c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16">
        <v>6</v>
      </c>
      <c r="B44" s="24" t="s">
        <v>48</v>
      </c>
      <c r="C44" s="9" t="s">
        <v>49</v>
      </c>
      <c r="D44" s="7" t="s">
        <v>182</v>
      </c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14">
        <v>3</v>
      </c>
      <c r="B45" s="10" t="s">
        <v>14</v>
      </c>
      <c r="C45" s="10" t="s">
        <v>183</v>
      </c>
      <c r="D45" s="5" t="s">
        <v>184</v>
      </c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16">
        <v>9</v>
      </c>
      <c r="B46" s="9" t="s">
        <v>84</v>
      </c>
      <c r="C46" s="9" t="s">
        <v>94</v>
      </c>
      <c r="D46" s="7" t="s">
        <v>185</v>
      </c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37" t="s">
        <v>186</v>
      </c>
      <c r="B47" s="10" t="s">
        <v>20</v>
      </c>
      <c r="C47" s="10" t="s">
        <v>142</v>
      </c>
      <c r="D47" s="5" t="s">
        <v>143</v>
      </c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16">
        <v>12</v>
      </c>
      <c r="B48" s="9" t="s">
        <v>11</v>
      </c>
      <c r="C48" s="9" t="s">
        <v>69</v>
      </c>
      <c r="D48" s="7" t="s">
        <v>187</v>
      </c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14">
        <v>22</v>
      </c>
      <c r="B49" s="10" t="s">
        <v>7</v>
      </c>
      <c r="C49" s="10" t="s">
        <v>118</v>
      </c>
      <c r="D49" s="5" t="s">
        <v>188</v>
      </c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7">
        <v>45</v>
      </c>
      <c r="B50" s="9" t="s">
        <v>12</v>
      </c>
      <c r="C50" s="9" t="s">
        <v>189</v>
      </c>
      <c r="D50" s="7" t="s">
        <v>190</v>
      </c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14">
        <v>25</v>
      </c>
      <c r="B51" s="10" t="s">
        <v>26</v>
      </c>
      <c r="C51" s="10" t="s">
        <v>67</v>
      </c>
      <c r="D51" s="5" t="s">
        <v>74</v>
      </c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16"/>
      <c r="B52" s="9"/>
      <c r="C52" s="9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9000000}">
    <sortState xmlns:xlrd2="http://schemas.microsoft.com/office/spreadsheetml/2017/richdata2" ref="A10:F110">
      <sortCondition ref="D10:D110"/>
      <sortCondition ref="A10:A110"/>
      <sortCondition ref="B10:B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6.7109375" customWidth="1"/>
    <col min="3" max="3" width="21.140625" customWidth="1"/>
  </cols>
  <sheetData>
    <row r="1" spans="1:27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191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6" t="s">
        <v>43</v>
      </c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7"/>
      <c r="E6" s="39"/>
      <c r="F6" s="39"/>
      <c r="G6" s="3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9">
        <f>D6+0.5</f>
        <v>0.5</v>
      </c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40"/>
      <c r="D8" s="38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40"/>
      <c r="D9" s="38"/>
      <c r="E9" s="38"/>
      <c r="F9" s="38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5">
        <v>4</v>
      </c>
      <c r="B11" s="5" t="s">
        <v>6</v>
      </c>
      <c r="C11" s="10" t="s">
        <v>73</v>
      </c>
      <c r="D11" s="5">
        <v>6.7169999999999996</v>
      </c>
      <c r="E11" s="5" t="s">
        <v>192</v>
      </c>
      <c r="F11" s="15">
        <v>23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15</v>
      </c>
      <c r="B12" s="9" t="s">
        <v>127</v>
      </c>
      <c r="C12" s="9" t="s">
        <v>128</v>
      </c>
      <c r="D12" s="7">
        <v>6.8929999999999998</v>
      </c>
      <c r="E12" s="7" t="s">
        <v>193</v>
      </c>
      <c r="F12" s="17">
        <v>17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5">
        <v>1</v>
      </c>
      <c r="B13" s="5" t="s">
        <v>17</v>
      </c>
      <c r="C13" s="5" t="s">
        <v>59</v>
      </c>
      <c r="D13" s="5">
        <v>6.992</v>
      </c>
      <c r="E13" s="5" t="s">
        <v>194</v>
      </c>
      <c r="F13" s="15">
        <v>11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6</v>
      </c>
      <c r="B14" s="9" t="s">
        <v>26</v>
      </c>
      <c r="C14" s="9" t="s">
        <v>67</v>
      </c>
      <c r="D14" s="7">
        <v>7.27</v>
      </c>
      <c r="E14" s="7" t="s">
        <v>195</v>
      </c>
      <c r="F14" s="17">
        <v>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7</v>
      </c>
      <c r="B15" s="10" t="s">
        <v>129</v>
      </c>
      <c r="C15" s="10" t="s">
        <v>130</v>
      </c>
      <c r="D15" s="5">
        <v>7.343</v>
      </c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5</v>
      </c>
      <c r="B16" s="9" t="s">
        <v>13</v>
      </c>
      <c r="C16" s="9" t="s">
        <v>146</v>
      </c>
      <c r="D16" s="7">
        <v>7.3609999999999998</v>
      </c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4">
        <v>3</v>
      </c>
      <c r="B17" s="10" t="s">
        <v>57</v>
      </c>
      <c r="C17" s="10" t="s">
        <v>58</v>
      </c>
      <c r="D17" s="5">
        <v>7.3840000000000003</v>
      </c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7">
        <v>9</v>
      </c>
      <c r="B18" s="7" t="s">
        <v>12</v>
      </c>
      <c r="C18" s="7" t="s">
        <v>189</v>
      </c>
      <c r="D18" s="7">
        <v>7.4589999999999996</v>
      </c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4">
        <v>8</v>
      </c>
      <c r="B19" s="10" t="s">
        <v>4</v>
      </c>
      <c r="C19" s="10" t="s">
        <v>56</v>
      </c>
      <c r="D19" s="5">
        <v>7.5659999999999998</v>
      </c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8"/>
      <c r="B20" s="8"/>
      <c r="C20" s="8"/>
      <c r="D20" s="8"/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6"/>
      <c r="B21" s="6"/>
      <c r="C21" s="6"/>
      <c r="D21" s="6"/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8"/>
      <c r="B22" s="8"/>
      <c r="C22" s="8"/>
      <c r="D22" s="8"/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6"/>
      <c r="B23" s="6"/>
      <c r="C23" s="6"/>
      <c r="D23" s="6"/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A000000}">
    <sortState xmlns:xlrd2="http://schemas.microsoft.com/office/spreadsheetml/2017/richdata2" ref="A10:F110">
      <sortCondition ref="D10:D110"/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2" max="2" width="17" customWidth="1"/>
    <col min="3" max="3" width="21.140625" customWidth="1"/>
    <col min="5" max="5" width="16.7109375" customWidth="1"/>
  </cols>
  <sheetData>
    <row r="1" spans="1:28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196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19" t="s">
        <v>42</v>
      </c>
      <c r="D5" s="26" t="s">
        <v>43</v>
      </c>
      <c r="E5" s="26" t="s">
        <v>80</v>
      </c>
      <c r="F5" s="26" t="s">
        <v>81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8" ht="15.75" customHeight="1">
      <c r="A6" s="2"/>
      <c r="B6" s="2"/>
      <c r="C6" s="21" t="s">
        <v>44</v>
      </c>
      <c r="D6" s="27"/>
      <c r="E6" s="27"/>
      <c r="F6" s="28">
        <v>13.68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8" ht="15.75" customHeight="1">
      <c r="A7" s="2"/>
      <c r="B7" s="2"/>
      <c r="C7" s="21" t="s">
        <v>43</v>
      </c>
      <c r="D7" s="29">
        <f t="shared" ref="D7:E7" si="0">D6+1</f>
        <v>1</v>
      </c>
      <c r="E7" s="29">
        <f t="shared" si="0"/>
        <v>1</v>
      </c>
      <c r="F7" s="29">
        <f>F6+0.5</f>
        <v>14.18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8" ht="15.75" customHeight="1">
      <c r="A8" s="2"/>
      <c r="B8" s="2"/>
      <c r="C8" s="21" t="s">
        <v>80</v>
      </c>
      <c r="D8" s="26" t="s">
        <v>82</v>
      </c>
      <c r="E8" s="30">
        <f>E6+2</f>
        <v>2</v>
      </c>
      <c r="F8" s="30">
        <f>F6+1</f>
        <v>14.68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8" ht="15.75" customHeight="1">
      <c r="A9" s="2"/>
      <c r="B9" s="2"/>
      <c r="C9" s="21" t="s">
        <v>81</v>
      </c>
      <c r="D9" s="26" t="s">
        <v>82</v>
      </c>
      <c r="E9" s="26" t="s">
        <v>82</v>
      </c>
      <c r="F9" s="31">
        <f>F6+2</f>
        <v>15.68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8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197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5">
        <v>4</v>
      </c>
      <c r="B11" s="5" t="s">
        <v>198</v>
      </c>
      <c r="C11" s="5" t="s">
        <v>142</v>
      </c>
      <c r="D11" s="5">
        <v>13.68</v>
      </c>
      <c r="E11" s="5">
        <v>1</v>
      </c>
      <c r="F11" s="5" t="s">
        <v>47</v>
      </c>
      <c r="G11" s="15">
        <v>271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28</v>
      </c>
      <c r="B12" s="9" t="s">
        <v>23</v>
      </c>
      <c r="C12" s="9" t="s">
        <v>123</v>
      </c>
      <c r="D12" s="7">
        <v>14.420999999999999</v>
      </c>
      <c r="E12" s="8"/>
      <c r="F12" s="7" t="s">
        <v>112</v>
      </c>
      <c r="G12" s="17">
        <v>116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29</v>
      </c>
      <c r="B13" s="10" t="s">
        <v>27</v>
      </c>
      <c r="C13" s="10" t="s">
        <v>51</v>
      </c>
      <c r="D13" s="5">
        <v>14.464</v>
      </c>
      <c r="E13" s="5">
        <v>1</v>
      </c>
      <c r="F13" s="5" t="s">
        <v>114</v>
      </c>
      <c r="G13" s="15">
        <v>70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30</v>
      </c>
      <c r="B14" s="9" t="s">
        <v>17</v>
      </c>
      <c r="C14" s="9" t="s">
        <v>126</v>
      </c>
      <c r="D14" s="7">
        <v>14.481999999999999</v>
      </c>
      <c r="E14" s="8"/>
      <c r="F14" s="7" t="s">
        <v>131</v>
      </c>
      <c r="G14" s="17">
        <v>47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3</v>
      </c>
      <c r="B15" s="10" t="s">
        <v>23</v>
      </c>
      <c r="C15" s="10" t="s">
        <v>137</v>
      </c>
      <c r="D15" s="5">
        <v>14.641</v>
      </c>
      <c r="E15" s="5">
        <v>1</v>
      </c>
      <c r="F15" s="6"/>
      <c r="G15" s="3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22</v>
      </c>
      <c r="B16" s="9" t="s">
        <v>17</v>
      </c>
      <c r="C16" s="9" t="s">
        <v>59</v>
      </c>
      <c r="D16" s="7">
        <v>14.882999999999999</v>
      </c>
      <c r="E16" s="7">
        <v>1</v>
      </c>
      <c r="F16" s="7" t="s">
        <v>89</v>
      </c>
      <c r="G16" s="17">
        <v>78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11</v>
      </c>
      <c r="B17" s="10" t="s">
        <v>155</v>
      </c>
      <c r="C17" s="10" t="s">
        <v>156</v>
      </c>
      <c r="D17" s="5">
        <v>14.926</v>
      </c>
      <c r="E17" s="5"/>
      <c r="F17" s="5" t="s">
        <v>116</v>
      </c>
      <c r="G17" s="15">
        <v>47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7">
        <v>27</v>
      </c>
      <c r="B18" s="7" t="s">
        <v>35</v>
      </c>
      <c r="C18" s="7" t="s">
        <v>124</v>
      </c>
      <c r="D18" s="7">
        <v>14.968</v>
      </c>
      <c r="E18" s="8"/>
      <c r="F18" s="7" t="s">
        <v>133</v>
      </c>
      <c r="G18" s="17">
        <v>31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5">
        <v>26</v>
      </c>
      <c r="B19" s="37" t="s">
        <v>199</v>
      </c>
      <c r="C19" s="10" t="s">
        <v>200</v>
      </c>
      <c r="D19" s="5">
        <v>15.194000000000001</v>
      </c>
      <c r="E19" s="6"/>
      <c r="F19" s="6"/>
      <c r="G19" s="3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16">
        <v>13</v>
      </c>
      <c r="B20" s="9" t="s">
        <v>17</v>
      </c>
      <c r="C20" s="9" t="s">
        <v>53</v>
      </c>
      <c r="D20" s="7">
        <v>15.223000000000001</v>
      </c>
      <c r="E20" s="7">
        <v>1</v>
      </c>
      <c r="F20" s="8"/>
      <c r="G20" s="3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14">
        <v>2</v>
      </c>
      <c r="B21" s="10" t="s">
        <v>14</v>
      </c>
      <c r="C21" s="10" t="s">
        <v>183</v>
      </c>
      <c r="D21" s="5">
        <v>15.356</v>
      </c>
      <c r="E21" s="5"/>
      <c r="F21" s="6"/>
      <c r="G21" s="3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7">
        <v>25</v>
      </c>
      <c r="B22" s="9" t="s">
        <v>201</v>
      </c>
      <c r="C22" s="9" t="s">
        <v>202</v>
      </c>
      <c r="D22" s="7">
        <v>15.419</v>
      </c>
      <c r="E22" s="7">
        <v>1</v>
      </c>
      <c r="F22" s="8"/>
      <c r="G22" s="3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14">
        <v>1</v>
      </c>
      <c r="B23" s="10" t="s">
        <v>17</v>
      </c>
      <c r="C23" s="10" t="s">
        <v>46</v>
      </c>
      <c r="D23" s="5">
        <v>15.509</v>
      </c>
      <c r="E23" s="5"/>
      <c r="F23" s="6"/>
      <c r="G23" s="3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16">
        <v>16</v>
      </c>
      <c r="B24" s="9" t="s">
        <v>129</v>
      </c>
      <c r="C24" s="9" t="s">
        <v>130</v>
      </c>
      <c r="D24" s="7">
        <v>15.51</v>
      </c>
      <c r="E24" s="8"/>
      <c r="F24" s="8"/>
      <c r="G24" s="3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14">
        <v>17</v>
      </c>
      <c r="B25" s="10" t="s">
        <v>178</v>
      </c>
      <c r="C25" s="10" t="s">
        <v>179</v>
      </c>
      <c r="D25" s="5">
        <v>15.651999999999999</v>
      </c>
      <c r="E25" s="6"/>
      <c r="F25" s="6"/>
      <c r="G25" s="3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7">
        <v>18</v>
      </c>
      <c r="B26" s="7" t="s">
        <v>7</v>
      </c>
      <c r="C26" s="7" t="s">
        <v>118</v>
      </c>
      <c r="D26" s="7">
        <v>15.99</v>
      </c>
      <c r="E26" s="8"/>
      <c r="F26" s="7" t="s">
        <v>91</v>
      </c>
      <c r="G26" s="17">
        <v>69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14">
        <v>14</v>
      </c>
      <c r="B27" s="10" t="s">
        <v>18</v>
      </c>
      <c r="C27" s="10" t="s">
        <v>134</v>
      </c>
      <c r="D27" s="5">
        <v>16.812999999999999</v>
      </c>
      <c r="E27" s="5"/>
      <c r="F27" s="5" t="s">
        <v>119</v>
      </c>
      <c r="G27" s="15">
        <v>46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16">
        <v>15</v>
      </c>
      <c r="B28" s="9" t="s">
        <v>54</v>
      </c>
      <c r="C28" s="9" t="s">
        <v>140</v>
      </c>
      <c r="D28" s="7" t="s">
        <v>203</v>
      </c>
      <c r="E28" s="7">
        <v>2</v>
      </c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6"/>
      <c r="B29" s="6"/>
      <c r="C29" s="6"/>
      <c r="D29" s="6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8"/>
      <c r="B30" s="8"/>
      <c r="C30" s="8"/>
      <c r="D30" s="8"/>
      <c r="E30" s="8"/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6"/>
      <c r="B31" s="6"/>
      <c r="C31" s="6"/>
      <c r="D31" s="6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8"/>
      <c r="B32" s="8"/>
      <c r="C32" s="8"/>
      <c r="D32" s="8"/>
      <c r="E32" s="8"/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6"/>
      <c r="B33" s="6"/>
      <c r="C33" s="6"/>
      <c r="D33" s="6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8"/>
      <c r="B34" s="8"/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6"/>
      <c r="B35" s="6"/>
      <c r="C35" s="6"/>
      <c r="D35" s="6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8"/>
      <c r="B36" s="8"/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0B000000}">
    <sortState xmlns:xlrd2="http://schemas.microsoft.com/office/spreadsheetml/2017/richdata2" ref="A10:G110">
      <sortCondition ref="D10:D110"/>
      <sortCondition ref="A10:A110"/>
      <sortCondition ref="E10:E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30.7109375" customWidth="1"/>
  </cols>
  <sheetData>
    <row r="1" spans="1:26" ht="15.75" customHeight="1">
      <c r="A1" s="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" t="s">
        <v>2</v>
      </c>
      <c r="B5" s="4" t="s">
        <v>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6</v>
      </c>
      <c r="B6" s="5" t="s">
        <v>10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" t="s">
        <v>204</v>
      </c>
      <c r="B7" s="7" t="s">
        <v>10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5" t="s">
        <v>204</v>
      </c>
      <c r="B8" s="5" t="s">
        <v>10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7" t="s">
        <v>205</v>
      </c>
      <c r="B9" s="7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5" t="s">
        <v>205</v>
      </c>
      <c r="B10" s="5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7" t="s">
        <v>205</v>
      </c>
      <c r="B11" s="7" t="s">
        <v>10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5" t="s">
        <v>11</v>
      </c>
      <c r="B12" s="5" t="s">
        <v>10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7" t="s">
        <v>5</v>
      </c>
      <c r="B13" s="7" t="s">
        <v>10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5" t="s">
        <v>5</v>
      </c>
      <c r="B14" s="5" t="s">
        <v>10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7" t="s">
        <v>206</v>
      </c>
      <c r="B15" s="7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5" t="s">
        <v>18</v>
      </c>
      <c r="B16" s="5" t="s">
        <v>10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7" t="s">
        <v>18</v>
      </c>
      <c r="B17" s="7" t="s">
        <v>10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5" t="s">
        <v>207</v>
      </c>
      <c r="B18" s="5" t="s">
        <v>10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7" t="s">
        <v>6</v>
      </c>
      <c r="B19" s="7" t="s">
        <v>10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5" t="s">
        <v>205</v>
      </c>
      <c r="B20" s="5" t="s">
        <v>10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7" t="s">
        <v>204</v>
      </c>
      <c r="B21" s="7" t="s">
        <v>10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 t="s">
        <v>11</v>
      </c>
      <c r="B22" s="5" t="s">
        <v>10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" t="s">
        <v>57</v>
      </c>
      <c r="B23" s="7" t="s">
        <v>10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/>
      <c r="B25" s="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"/>
      <c r="B26" s="6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/>
      <c r="B27" s="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"/>
      <c r="B28" s="6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/>
      <c r="B29" s="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"/>
      <c r="B30" s="6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/>
      <c r="B31" s="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"/>
      <c r="B32" s="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/>
      <c r="B33" s="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"/>
      <c r="B34" s="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/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"/>
      <c r="B36" s="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8"/>
      <c r="B37" s="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6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8"/>
      <c r="B39" s="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6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8"/>
      <c r="B41" s="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6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8"/>
      <c r="B43" s="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6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8"/>
      <c r="B45" s="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6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8"/>
      <c r="B47" s="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6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8"/>
      <c r="B49" s="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6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8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6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8"/>
      <c r="B53" s="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5:B53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30.7109375" customWidth="1"/>
  </cols>
  <sheetData>
    <row r="1" spans="1:26" ht="15.75" customHeight="1">
      <c r="A1" s="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" t="s">
        <v>2</v>
      </c>
      <c r="B5" s="4" t="s">
        <v>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6</v>
      </c>
      <c r="B6" s="5" t="s">
        <v>10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" t="s">
        <v>11</v>
      </c>
      <c r="B7" s="7" t="s">
        <v>10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5" t="s">
        <v>206</v>
      </c>
      <c r="B8" s="5" t="s">
        <v>10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7" t="s">
        <v>18</v>
      </c>
      <c r="B9" s="7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5" t="s">
        <v>207</v>
      </c>
      <c r="B10" s="5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7" t="s">
        <v>20</v>
      </c>
      <c r="B11" s="7" t="s">
        <v>10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5" t="s">
        <v>28</v>
      </c>
      <c r="B12" s="5" t="s">
        <v>10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7" t="s">
        <v>28</v>
      </c>
      <c r="B13" s="7" t="s">
        <v>10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5" t="s">
        <v>6</v>
      </c>
      <c r="B14" s="5" t="s">
        <v>10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7" t="s">
        <v>208</v>
      </c>
      <c r="B15" s="7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5" t="s">
        <v>209</v>
      </c>
      <c r="B16" s="5" t="s">
        <v>10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8"/>
      <c r="B17" s="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6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8"/>
      <c r="B19" s="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6"/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/>
      <c r="B21" s="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6"/>
      <c r="B22" s="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/>
      <c r="B23" s="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/>
      <c r="B25" s="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"/>
      <c r="B26" s="6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/>
      <c r="B27" s="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"/>
      <c r="B28" s="6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/>
      <c r="B29" s="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"/>
      <c r="B30" s="6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/>
      <c r="B31" s="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"/>
      <c r="B32" s="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/>
      <c r="B33" s="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"/>
      <c r="B34" s="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/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"/>
      <c r="B36" s="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8"/>
      <c r="B37" s="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6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8"/>
      <c r="B39" s="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6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8"/>
      <c r="B41" s="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6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8"/>
      <c r="B43" s="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6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8"/>
      <c r="B45" s="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6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8"/>
      <c r="B47" s="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6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8"/>
      <c r="B49" s="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6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8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6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8"/>
      <c r="B53" s="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5:B53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2.5703125" customWidth="1"/>
  </cols>
  <sheetData>
    <row r="1" spans="1:27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210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39"/>
      <c r="D5" s="38"/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40"/>
      <c r="D6" s="39"/>
      <c r="E6" s="39"/>
      <c r="F6" s="39"/>
      <c r="G6" s="3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40"/>
      <c r="D7" s="40"/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40"/>
      <c r="D8" s="38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40"/>
      <c r="D9" s="38"/>
      <c r="E9" s="38"/>
      <c r="F9" s="38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3</v>
      </c>
      <c r="B11" s="10" t="s">
        <v>198</v>
      </c>
      <c r="C11" s="10" t="s">
        <v>39</v>
      </c>
      <c r="D11" s="5">
        <v>35.033000000000001</v>
      </c>
      <c r="E11" s="5">
        <v>1</v>
      </c>
      <c r="F11" s="15">
        <v>10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2</v>
      </c>
      <c r="B12" s="9" t="s">
        <v>211</v>
      </c>
      <c r="C12" s="9" t="s">
        <v>212</v>
      </c>
      <c r="D12" s="7">
        <v>38.704000000000001</v>
      </c>
      <c r="E12" s="7">
        <v>2</v>
      </c>
      <c r="F12" s="17">
        <v>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7</v>
      </c>
      <c r="B13" s="10" t="s">
        <v>213</v>
      </c>
      <c r="C13" s="10" t="s">
        <v>212</v>
      </c>
      <c r="D13" s="5">
        <v>42.179000000000002</v>
      </c>
      <c r="E13" s="5">
        <v>3</v>
      </c>
      <c r="F13" s="15">
        <v>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1</v>
      </c>
      <c r="B14" s="9" t="s">
        <v>35</v>
      </c>
      <c r="C14" s="9" t="s">
        <v>36</v>
      </c>
      <c r="D14" s="7" t="s">
        <v>214</v>
      </c>
      <c r="E14" s="8"/>
      <c r="F14" s="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/>
      <c r="B15" s="10"/>
      <c r="C15" s="10"/>
      <c r="D15" s="6"/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8"/>
      <c r="B16" s="8"/>
      <c r="C16" s="8"/>
      <c r="D16" s="8"/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6"/>
      <c r="B17" s="6"/>
      <c r="C17" s="6"/>
      <c r="D17" s="6"/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8"/>
      <c r="B18" s="8"/>
      <c r="C18" s="8"/>
      <c r="D18" s="8"/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6"/>
      <c r="B19" s="6"/>
      <c r="C19" s="6"/>
      <c r="D19" s="6"/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8"/>
      <c r="B20" s="8"/>
      <c r="C20" s="8"/>
      <c r="D20" s="8"/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6"/>
      <c r="B21" s="6"/>
      <c r="C21" s="6"/>
      <c r="D21" s="6"/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8"/>
      <c r="B22" s="8"/>
      <c r="C22" s="8"/>
      <c r="D22" s="8"/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6"/>
      <c r="B23" s="6"/>
      <c r="C23" s="6"/>
      <c r="D23" s="6"/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E000000}">
    <sortState xmlns:xlrd2="http://schemas.microsoft.com/office/spreadsheetml/2017/richdata2" ref="A10:F110">
      <sortCondition ref="D10:D110"/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5.85546875" customWidth="1"/>
    <col min="3" max="3" width="14" customWidth="1"/>
  </cols>
  <sheetData>
    <row r="1" spans="1:27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6" t="s">
        <v>43</v>
      </c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8">
        <v>21.529</v>
      </c>
      <c r="E6" s="39"/>
      <c r="F6" s="39"/>
      <c r="G6" s="3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9">
        <f>D6+1</f>
        <v>22.529</v>
      </c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40"/>
      <c r="D8" s="38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40"/>
      <c r="D9" s="38"/>
      <c r="E9" s="38"/>
      <c r="F9" s="38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1</v>
      </c>
      <c r="B11" s="10" t="s">
        <v>6</v>
      </c>
      <c r="C11" s="10" t="s">
        <v>73</v>
      </c>
      <c r="D11" s="5">
        <v>21.529</v>
      </c>
      <c r="E11" s="5" t="s">
        <v>47</v>
      </c>
      <c r="F11" s="15">
        <v>74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5</v>
      </c>
      <c r="B12" s="9" t="s">
        <v>206</v>
      </c>
      <c r="C12" s="9" t="s">
        <v>215</v>
      </c>
      <c r="D12" s="7">
        <v>22.03</v>
      </c>
      <c r="E12" s="7" t="s">
        <v>105</v>
      </c>
      <c r="F12" s="17">
        <v>49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9</v>
      </c>
      <c r="B13" s="37" t="s">
        <v>48</v>
      </c>
      <c r="C13" s="10" t="s">
        <v>49</v>
      </c>
      <c r="D13" s="5">
        <v>22.701000000000001</v>
      </c>
      <c r="E13" s="5" t="s">
        <v>112</v>
      </c>
      <c r="F13" s="15">
        <v>49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8</v>
      </c>
      <c r="B14" s="9" t="s">
        <v>11</v>
      </c>
      <c r="C14" s="9" t="s">
        <v>216</v>
      </c>
      <c r="D14" s="7">
        <v>23.535</v>
      </c>
      <c r="E14" s="7" t="s">
        <v>114</v>
      </c>
      <c r="F14" s="17">
        <v>33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4</v>
      </c>
      <c r="B15" s="10" t="s">
        <v>57</v>
      </c>
      <c r="C15" s="10" t="s">
        <v>58</v>
      </c>
      <c r="D15" s="5">
        <v>24.167000000000002</v>
      </c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3</v>
      </c>
      <c r="B16" s="9" t="s">
        <v>207</v>
      </c>
      <c r="C16" s="9" t="s">
        <v>217</v>
      </c>
      <c r="D16" s="7">
        <v>26.443000000000001</v>
      </c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4">
        <v>30</v>
      </c>
      <c r="B17" s="10" t="s">
        <v>218</v>
      </c>
      <c r="C17" s="10" t="s">
        <v>219</v>
      </c>
      <c r="D17" s="5">
        <v>26.576000000000001</v>
      </c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16">
        <v>24</v>
      </c>
      <c r="B18" s="9" t="s">
        <v>17</v>
      </c>
      <c r="C18" s="9" t="s">
        <v>59</v>
      </c>
      <c r="D18" s="7">
        <v>27.039000000000001</v>
      </c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4">
        <v>6</v>
      </c>
      <c r="B19" s="10" t="s">
        <v>18</v>
      </c>
      <c r="C19" s="10" t="s">
        <v>134</v>
      </c>
      <c r="D19" s="5">
        <v>28.266999999999999</v>
      </c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16">
        <v>12</v>
      </c>
      <c r="B20" s="9" t="s">
        <v>17</v>
      </c>
      <c r="C20" s="9" t="s">
        <v>53</v>
      </c>
      <c r="D20" s="7" t="s">
        <v>220</v>
      </c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14">
        <v>2</v>
      </c>
      <c r="B21" s="10" t="s">
        <v>17</v>
      </c>
      <c r="C21" s="10" t="s">
        <v>46</v>
      </c>
      <c r="D21" s="5" t="s">
        <v>221</v>
      </c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16">
        <v>11</v>
      </c>
      <c r="B22" s="9" t="s">
        <v>208</v>
      </c>
      <c r="C22" s="9" t="s">
        <v>222</v>
      </c>
      <c r="D22" s="7" t="s">
        <v>223</v>
      </c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14">
        <v>26</v>
      </c>
      <c r="B23" s="10" t="s">
        <v>28</v>
      </c>
      <c r="C23" s="10" t="s">
        <v>63</v>
      </c>
      <c r="D23" s="5" t="s">
        <v>74</v>
      </c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F000000}">
    <sortState xmlns:xlrd2="http://schemas.microsoft.com/office/spreadsheetml/2017/richdata2" ref="A10:F110">
      <sortCondition ref="D10:D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4.140625" customWidth="1"/>
    <col min="2" max="2" width="14.42578125" customWidth="1"/>
    <col min="3" max="3" width="16.28515625" customWidth="1"/>
  </cols>
  <sheetData>
    <row r="1" spans="1:27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75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39"/>
      <c r="D5" s="38"/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40"/>
      <c r="D6" s="39"/>
      <c r="E6" s="39"/>
      <c r="F6" s="39"/>
      <c r="G6" s="3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40"/>
      <c r="D7" s="40"/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40"/>
      <c r="D8" s="38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40"/>
      <c r="D9" s="38"/>
      <c r="E9" s="38"/>
      <c r="F9" s="38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30</v>
      </c>
      <c r="B11" s="10" t="s">
        <v>35</v>
      </c>
      <c r="C11" s="10" t="s">
        <v>36</v>
      </c>
      <c r="D11" s="5">
        <v>16.829000000000001</v>
      </c>
      <c r="E11" s="5" t="s">
        <v>224</v>
      </c>
      <c r="F11" s="15">
        <v>11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8</v>
      </c>
      <c r="B12" s="9" t="s">
        <v>225</v>
      </c>
      <c r="C12" s="9" t="s">
        <v>226</v>
      </c>
      <c r="D12" s="7">
        <v>20.931000000000001</v>
      </c>
      <c r="E12" s="7" t="s">
        <v>193</v>
      </c>
      <c r="F12" s="17">
        <v>8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6</v>
      </c>
      <c r="B13" s="10" t="s">
        <v>225</v>
      </c>
      <c r="C13" s="10" t="s">
        <v>227</v>
      </c>
      <c r="D13" s="5">
        <v>22.039000000000001</v>
      </c>
      <c r="E13" s="5" t="s">
        <v>194</v>
      </c>
      <c r="F13" s="15">
        <v>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1</v>
      </c>
      <c r="B14" s="9" t="s">
        <v>76</v>
      </c>
      <c r="C14" s="9" t="s">
        <v>36</v>
      </c>
      <c r="D14" s="7">
        <v>22.858000000000001</v>
      </c>
      <c r="E14" s="7" t="s">
        <v>195</v>
      </c>
      <c r="F14" s="17">
        <v>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3</v>
      </c>
      <c r="B15" s="10" t="s">
        <v>211</v>
      </c>
      <c r="C15" s="10" t="s">
        <v>212</v>
      </c>
      <c r="D15" s="5">
        <v>23.952999999999999</v>
      </c>
      <c r="E15" s="5" t="s">
        <v>228</v>
      </c>
      <c r="F15" s="15">
        <v>5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7</v>
      </c>
      <c r="B16" s="9" t="s">
        <v>213</v>
      </c>
      <c r="C16" s="9" t="s">
        <v>212</v>
      </c>
      <c r="D16" s="7">
        <v>33.058</v>
      </c>
      <c r="E16" s="7" t="s">
        <v>229</v>
      </c>
      <c r="F16" s="17">
        <v>4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4">
        <v>2</v>
      </c>
      <c r="B17" s="10" t="s">
        <v>77</v>
      </c>
      <c r="C17" s="10" t="s">
        <v>78</v>
      </c>
      <c r="D17" s="5">
        <v>37.445999999999998</v>
      </c>
      <c r="E17" s="5" t="s">
        <v>230</v>
      </c>
      <c r="F17" s="15">
        <v>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16">
        <v>5</v>
      </c>
      <c r="B18" s="24" t="s">
        <v>231</v>
      </c>
      <c r="C18" s="9" t="s">
        <v>49</v>
      </c>
      <c r="D18" s="7">
        <v>39.405000000000001</v>
      </c>
      <c r="E18" s="7" t="s">
        <v>232</v>
      </c>
      <c r="F18" s="17">
        <v>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4">
        <v>4</v>
      </c>
      <c r="B19" s="10" t="s">
        <v>198</v>
      </c>
      <c r="C19" s="10" t="s">
        <v>39</v>
      </c>
      <c r="D19" s="5" t="s">
        <v>233</v>
      </c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8"/>
      <c r="B20" s="8"/>
      <c r="C20" s="8"/>
      <c r="D20" s="8"/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6"/>
      <c r="B21" s="6"/>
      <c r="C21" s="6"/>
      <c r="D21" s="6"/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8"/>
      <c r="B22" s="8"/>
      <c r="C22" s="8"/>
      <c r="D22" s="8"/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6"/>
      <c r="B23" s="6"/>
      <c r="C23" s="6"/>
      <c r="D23" s="6"/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10000000}">
    <sortState xmlns:xlrd2="http://schemas.microsoft.com/office/spreadsheetml/2017/richdata2" ref="A10:F110">
      <sortCondition ref="D10:D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2" max="2" width="8" customWidth="1"/>
    <col min="3" max="3" width="13.42578125" customWidth="1"/>
    <col min="4" max="4" width="17.7109375" customWidth="1"/>
  </cols>
  <sheetData>
    <row r="1" spans="1:28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28">
        <v>14.816000000000001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29">
        <f>G6+0.5</f>
        <v>15.316000000000001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3"/>
      <c r="C8" s="3"/>
      <c r="D8" s="21" t="s">
        <v>80</v>
      </c>
      <c r="E8" s="26" t="s">
        <v>82</v>
      </c>
      <c r="F8" s="30">
        <f>F6+2</f>
        <v>2</v>
      </c>
      <c r="G8" s="30">
        <f>G6+1</f>
        <v>15.816000000000001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31">
        <f>G6+2</f>
        <v>16.816000000000003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7</v>
      </c>
      <c r="B11" s="32"/>
      <c r="C11" s="10" t="s">
        <v>155</v>
      </c>
      <c r="D11" s="10" t="s">
        <v>156</v>
      </c>
      <c r="E11" s="5">
        <v>14.816000000000001</v>
      </c>
      <c r="F11" s="5" t="s">
        <v>47</v>
      </c>
      <c r="G11" s="15">
        <v>61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5</v>
      </c>
      <c r="B12" s="33"/>
      <c r="C12" s="9" t="s">
        <v>96</v>
      </c>
      <c r="D12" s="9" t="s">
        <v>235</v>
      </c>
      <c r="E12" s="7">
        <v>14.956</v>
      </c>
      <c r="F12" s="8"/>
      <c r="G12" s="3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6</v>
      </c>
      <c r="B13" s="10" t="s">
        <v>86</v>
      </c>
      <c r="C13" s="10" t="s">
        <v>236</v>
      </c>
      <c r="D13" s="10" t="s">
        <v>237</v>
      </c>
      <c r="E13" s="5">
        <v>14.992000000000001</v>
      </c>
      <c r="F13" s="6"/>
      <c r="G13" s="3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21</v>
      </c>
      <c r="B14" s="9" t="s">
        <v>86</v>
      </c>
      <c r="C14" s="9" t="s">
        <v>208</v>
      </c>
      <c r="D14" s="9" t="s">
        <v>222</v>
      </c>
      <c r="E14" s="7">
        <v>16.564</v>
      </c>
      <c r="F14" s="7" t="s">
        <v>89</v>
      </c>
      <c r="G14" s="17">
        <v>33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6"/>
      <c r="B15" s="6"/>
      <c r="C15" s="6"/>
      <c r="D15" s="6"/>
      <c r="E15" s="6"/>
      <c r="F15" s="6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8"/>
      <c r="B16" s="8"/>
      <c r="C16" s="8"/>
      <c r="D16" s="8"/>
      <c r="E16" s="8"/>
      <c r="F16" s="8"/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6"/>
      <c r="B17" s="6"/>
      <c r="C17" s="6"/>
      <c r="D17" s="6"/>
      <c r="E17" s="6"/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8"/>
      <c r="B18" s="8"/>
      <c r="C18" s="8"/>
      <c r="D18" s="8"/>
      <c r="E18" s="8"/>
      <c r="F18" s="8"/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6"/>
      <c r="B19" s="6"/>
      <c r="C19" s="6"/>
      <c r="D19" s="6"/>
      <c r="E19" s="6"/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8"/>
      <c r="B20" s="8"/>
      <c r="C20" s="8"/>
      <c r="D20" s="8"/>
      <c r="E20" s="8"/>
      <c r="F20" s="8"/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6"/>
      <c r="B21" s="6"/>
      <c r="C21" s="6"/>
      <c r="D21" s="6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8"/>
      <c r="B22" s="8"/>
      <c r="C22" s="8"/>
      <c r="D22" s="8"/>
      <c r="E22" s="8"/>
      <c r="F22" s="8"/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6"/>
      <c r="B23" s="6"/>
      <c r="C23" s="6"/>
      <c r="D23" s="6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8"/>
      <c r="B24" s="8"/>
      <c r="C24" s="8"/>
      <c r="D24" s="8"/>
      <c r="E24" s="8"/>
      <c r="F24" s="8"/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6"/>
      <c r="B25" s="6"/>
      <c r="C25" s="6"/>
      <c r="D25" s="6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8"/>
      <c r="B26" s="8"/>
      <c r="C26" s="8"/>
      <c r="D26" s="8"/>
      <c r="E26" s="8"/>
      <c r="F26" s="8"/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6"/>
      <c r="B27" s="6"/>
      <c r="C27" s="6"/>
      <c r="D27" s="6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8"/>
      <c r="B28" s="8"/>
      <c r="C28" s="8"/>
      <c r="D28" s="8"/>
      <c r="E28" s="8"/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6"/>
      <c r="B29" s="6"/>
      <c r="C29" s="6"/>
      <c r="D29" s="6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8"/>
      <c r="B30" s="8"/>
      <c r="C30" s="8"/>
      <c r="D30" s="8"/>
      <c r="E30" s="8"/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6"/>
      <c r="B31" s="6"/>
      <c r="C31" s="6"/>
      <c r="D31" s="6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8"/>
      <c r="B32" s="8"/>
      <c r="C32" s="8"/>
      <c r="D32" s="8"/>
      <c r="E32" s="8"/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6"/>
      <c r="B33" s="6"/>
      <c r="C33" s="6"/>
      <c r="D33" s="6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8"/>
      <c r="B34" s="8"/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6"/>
      <c r="B35" s="6"/>
      <c r="C35" s="6"/>
      <c r="D35" s="6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8"/>
      <c r="B36" s="8"/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11000000}">
    <sortState xmlns:xlrd2="http://schemas.microsoft.com/office/spreadsheetml/2017/richdata2" ref="A10:G110">
      <sortCondition ref="E10:E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2" max="2" width="8" customWidth="1"/>
    <col min="3" max="3" width="17.42578125" customWidth="1"/>
    <col min="4" max="4" width="21.5703125" customWidth="1"/>
  </cols>
  <sheetData>
    <row r="1" spans="1:28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100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42">
        <v>14.44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43">
        <f>G6+0.5</f>
        <v>14.94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2"/>
      <c r="C8" s="2"/>
      <c r="D8" s="21" t="s">
        <v>80</v>
      </c>
      <c r="E8" s="26" t="s">
        <v>82</v>
      </c>
      <c r="F8" s="30">
        <f>F6+2</f>
        <v>2</v>
      </c>
      <c r="G8" s="44">
        <f>G6+1</f>
        <v>15.44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45">
        <f>G6+2</f>
        <v>16.439999999999998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1</v>
      </c>
      <c r="B11" s="10" t="s">
        <v>86</v>
      </c>
      <c r="C11" s="10" t="s">
        <v>205</v>
      </c>
      <c r="D11" s="10" t="s">
        <v>238</v>
      </c>
      <c r="E11" s="46">
        <v>14.44</v>
      </c>
      <c r="F11" s="5" t="s">
        <v>47</v>
      </c>
      <c r="G11" s="15">
        <v>87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35</v>
      </c>
      <c r="B12" s="9" t="s">
        <v>86</v>
      </c>
      <c r="C12" s="9" t="s">
        <v>106</v>
      </c>
      <c r="D12" s="9" t="s">
        <v>239</v>
      </c>
      <c r="E12" s="7">
        <v>14.614000000000001</v>
      </c>
      <c r="F12" s="8"/>
      <c r="G12" s="3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2</v>
      </c>
      <c r="B13" s="10" t="s">
        <v>86</v>
      </c>
      <c r="C13" s="10" t="s">
        <v>106</v>
      </c>
      <c r="D13" s="10" t="s">
        <v>107</v>
      </c>
      <c r="E13" s="5">
        <v>14.632999999999999</v>
      </c>
      <c r="F13" s="6"/>
      <c r="G13" s="3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6</v>
      </c>
      <c r="B14" s="9" t="s">
        <v>86</v>
      </c>
      <c r="C14" s="9" t="s">
        <v>108</v>
      </c>
      <c r="D14" s="9" t="s">
        <v>109</v>
      </c>
      <c r="E14" s="7">
        <v>14.747999999999999</v>
      </c>
      <c r="F14" s="8"/>
      <c r="G14" s="3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4</v>
      </c>
      <c r="B15" s="10" t="s">
        <v>86</v>
      </c>
      <c r="C15" s="10" t="s">
        <v>5</v>
      </c>
      <c r="D15" s="10" t="s">
        <v>113</v>
      </c>
      <c r="E15" s="5">
        <v>15.087999999999999</v>
      </c>
      <c r="F15" s="5" t="s">
        <v>112</v>
      </c>
      <c r="G15" s="15">
        <v>79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17</v>
      </c>
      <c r="B16" s="9" t="s">
        <v>86</v>
      </c>
      <c r="C16" s="9" t="s">
        <v>103</v>
      </c>
      <c r="D16" s="9" t="s">
        <v>115</v>
      </c>
      <c r="E16" s="7">
        <v>15.221</v>
      </c>
      <c r="F16" s="8"/>
      <c r="G16" s="3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3</v>
      </c>
      <c r="B17" s="10" t="s">
        <v>86</v>
      </c>
      <c r="C17" s="10" t="s">
        <v>103</v>
      </c>
      <c r="D17" s="10" t="s">
        <v>104</v>
      </c>
      <c r="E17" s="5" t="s">
        <v>240</v>
      </c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16">
        <v>16</v>
      </c>
      <c r="B18" s="9" t="s">
        <v>86</v>
      </c>
      <c r="C18" s="9" t="s">
        <v>205</v>
      </c>
      <c r="D18" s="9" t="s">
        <v>241</v>
      </c>
      <c r="E18" s="7" t="s">
        <v>242</v>
      </c>
      <c r="F18" s="8"/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14">
        <v>8</v>
      </c>
      <c r="B19" s="10" t="s">
        <v>86</v>
      </c>
      <c r="C19" s="10" t="s">
        <v>205</v>
      </c>
      <c r="D19" s="10" t="s">
        <v>243</v>
      </c>
      <c r="E19" s="5" t="s">
        <v>244</v>
      </c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16">
        <v>7</v>
      </c>
      <c r="B20" s="9" t="s">
        <v>86</v>
      </c>
      <c r="C20" s="9" t="s">
        <v>204</v>
      </c>
      <c r="D20" s="9" t="s">
        <v>245</v>
      </c>
      <c r="E20" s="7" t="s">
        <v>246</v>
      </c>
      <c r="F20" s="8"/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6"/>
      <c r="B21" s="6"/>
      <c r="C21" s="6"/>
      <c r="D21" s="6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8"/>
      <c r="B22" s="8"/>
      <c r="C22" s="8"/>
      <c r="D22" s="8"/>
      <c r="E22" s="8"/>
      <c r="F22" s="8"/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6"/>
      <c r="B23" s="6"/>
      <c r="C23" s="6"/>
      <c r="D23" s="6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8"/>
      <c r="B24" s="8"/>
      <c r="C24" s="8"/>
      <c r="D24" s="8"/>
      <c r="E24" s="8"/>
      <c r="F24" s="8"/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6"/>
      <c r="B25" s="6"/>
      <c r="C25" s="6"/>
      <c r="D25" s="6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8"/>
      <c r="B26" s="8"/>
      <c r="C26" s="8"/>
      <c r="D26" s="8"/>
      <c r="E26" s="8"/>
      <c r="F26" s="8"/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6"/>
      <c r="B27" s="6"/>
      <c r="C27" s="6"/>
      <c r="D27" s="6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8"/>
      <c r="B28" s="8"/>
      <c r="C28" s="8"/>
      <c r="D28" s="8"/>
      <c r="E28" s="8"/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6"/>
      <c r="B29" s="6"/>
      <c r="C29" s="6"/>
      <c r="D29" s="6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8"/>
      <c r="B30" s="8"/>
      <c r="C30" s="8"/>
      <c r="D30" s="8"/>
      <c r="E30" s="8"/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6"/>
      <c r="B31" s="6"/>
      <c r="C31" s="6"/>
      <c r="D31" s="6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8"/>
      <c r="B32" s="8"/>
      <c r="C32" s="8"/>
      <c r="D32" s="8"/>
      <c r="E32" s="8"/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6"/>
      <c r="B33" s="6"/>
      <c r="C33" s="6"/>
      <c r="D33" s="6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8"/>
      <c r="B34" s="8"/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6"/>
      <c r="B35" s="6"/>
      <c r="C35" s="6"/>
      <c r="D35" s="6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8"/>
      <c r="B36" s="8"/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12000000}">
    <sortState xmlns:xlrd2="http://schemas.microsoft.com/office/spreadsheetml/2017/richdata2" ref="A10:G110">
      <sortCondition ref="E10:E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30.7109375" customWidth="1"/>
  </cols>
  <sheetData>
    <row r="1" spans="1:26" ht="15.75" customHeight="1">
      <c r="A1" s="1">
        <v>44758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 t="s">
        <v>0</v>
      </c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" t="s">
        <v>2</v>
      </c>
      <c r="B5" s="4" t="s">
        <v>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5" t="s">
        <v>10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9" t="s">
        <v>11</v>
      </c>
      <c r="B7" s="7" t="s">
        <v>10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0" t="s">
        <v>12</v>
      </c>
      <c r="B8" s="5" t="s">
        <v>10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9" t="s">
        <v>13</v>
      </c>
      <c r="B9" s="7" t="s">
        <v>10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5" t="s">
        <v>13</v>
      </c>
      <c r="B10" s="5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7" t="s">
        <v>14</v>
      </c>
      <c r="B11" s="7" t="s">
        <v>10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5" t="s">
        <v>6</v>
      </c>
      <c r="B12" s="5" t="s">
        <v>10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7" t="s">
        <v>15</v>
      </c>
      <c r="B13" s="7" t="s">
        <v>10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5" t="s">
        <v>15</v>
      </c>
      <c r="B14" s="5" t="s">
        <v>10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7" t="s">
        <v>16</v>
      </c>
      <c r="B15" s="7" t="s">
        <v>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5" t="s">
        <v>16</v>
      </c>
      <c r="B16" s="5" t="s">
        <v>10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7" t="s">
        <v>17</v>
      </c>
      <c r="B17" s="7" t="s">
        <v>10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5" t="s">
        <v>17</v>
      </c>
      <c r="B18" s="5" t="s">
        <v>10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7" t="s">
        <v>17</v>
      </c>
      <c r="B19" s="7" t="s">
        <v>10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5" t="s">
        <v>17</v>
      </c>
      <c r="B20" s="5" t="s">
        <v>10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7" t="s">
        <v>7</v>
      </c>
      <c r="B21" s="7" t="s">
        <v>10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 t="s">
        <v>7</v>
      </c>
      <c r="B22" s="5" t="s">
        <v>10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" t="s">
        <v>18</v>
      </c>
      <c r="B23" s="7" t="s">
        <v>10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5" t="s">
        <v>18</v>
      </c>
      <c r="B24" s="5" t="s">
        <v>10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7" t="s">
        <v>19</v>
      </c>
      <c r="B25" s="7" t="s">
        <v>10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5" t="s">
        <v>20</v>
      </c>
      <c r="B26" s="5" t="s">
        <v>10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" t="s">
        <v>20</v>
      </c>
      <c r="B27" s="7" t="s">
        <v>10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5" t="s">
        <v>21</v>
      </c>
      <c r="B28" s="5" t="s">
        <v>10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7" t="s">
        <v>21</v>
      </c>
      <c r="B29" s="7" t="s">
        <v>10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5" t="s">
        <v>22</v>
      </c>
      <c r="B30" s="5" t="s">
        <v>10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7" t="s">
        <v>22</v>
      </c>
      <c r="B31" s="7" t="s">
        <v>10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5" t="s">
        <v>23</v>
      </c>
      <c r="B32" s="5" t="s">
        <v>10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7" t="s">
        <v>23</v>
      </c>
      <c r="B33" s="7" t="s">
        <v>10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5" t="s">
        <v>24</v>
      </c>
      <c r="B34" s="5" t="s">
        <v>10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/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"/>
      <c r="B36" s="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8"/>
      <c r="B37" s="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6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8"/>
      <c r="B39" s="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6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8"/>
      <c r="B41" s="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6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8"/>
      <c r="B43" s="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6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8"/>
      <c r="B45" s="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6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8"/>
      <c r="B47" s="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6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8"/>
      <c r="B49" s="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6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8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6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8"/>
      <c r="B53" s="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1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5:B53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2" max="2" width="8" customWidth="1"/>
    <col min="3" max="3" width="18.28515625" customWidth="1"/>
    <col min="4" max="4" width="21.140625" customWidth="1"/>
  </cols>
  <sheetData>
    <row r="1" spans="1:28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122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28">
        <v>14.044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29">
        <f>G6+0.5</f>
        <v>14.544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2"/>
      <c r="C8" s="2"/>
      <c r="D8" s="21" t="s">
        <v>80</v>
      </c>
      <c r="E8" s="26" t="s">
        <v>82</v>
      </c>
      <c r="F8" s="30">
        <f>F6+2</f>
        <v>2</v>
      </c>
      <c r="G8" s="30">
        <f>G6+1</f>
        <v>15.044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31">
        <f>G6+2</f>
        <v>16.044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23</v>
      </c>
      <c r="B11" s="32"/>
      <c r="C11" s="10" t="s">
        <v>23</v>
      </c>
      <c r="D11" s="10" t="s">
        <v>137</v>
      </c>
      <c r="E11" s="5">
        <v>14.044</v>
      </c>
      <c r="F11" s="5" t="s">
        <v>47</v>
      </c>
      <c r="G11" s="15">
        <v>106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29</v>
      </c>
      <c r="B12" s="9" t="s">
        <v>86</v>
      </c>
      <c r="C12" s="9" t="s">
        <v>198</v>
      </c>
      <c r="D12" s="9" t="s">
        <v>142</v>
      </c>
      <c r="E12" s="7">
        <v>14.092000000000001</v>
      </c>
      <c r="F12" s="7" t="s">
        <v>105</v>
      </c>
      <c r="G12" s="17">
        <v>63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15</v>
      </c>
      <c r="B13" s="32"/>
      <c r="C13" s="10" t="s">
        <v>247</v>
      </c>
      <c r="D13" s="10" t="s">
        <v>248</v>
      </c>
      <c r="E13" s="5">
        <v>14.531000000000001</v>
      </c>
      <c r="F13" s="5" t="s">
        <v>125</v>
      </c>
      <c r="G13" s="15">
        <v>42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3</v>
      </c>
      <c r="B14" s="9" t="s">
        <v>86</v>
      </c>
      <c r="C14" s="9" t="s">
        <v>23</v>
      </c>
      <c r="D14" s="9" t="s">
        <v>123</v>
      </c>
      <c r="E14" s="7">
        <v>14.542</v>
      </c>
      <c r="F14" s="8"/>
      <c r="G14" s="3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14</v>
      </c>
      <c r="B15" s="32"/>
      <c r="C15" s="10" t="s">
        <v>249</v>
      </c>
      <c r="D15" s="10" t="s">
        <v>250</v>
      </c>
      <c r="E15" s="5">
        <v>14.657</v>
      </c>
      <c r="F15" s="5" t="s">
        <v>112</v>
      </c>
      <c r="G15" s="15">
        <v>90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19</v>
      </c>
      <c r="B16" s="33"/>
      <c r="C16" s="9" t="s">
        <v>249</v>
      </c>
      <c r="D16" s="9" t="s">
        <v>251</v>
      </c>
      <c r="E16" s="7">
        <v>14.702999999999999</v>
      </c>
      <c r="F16" s="7" t="s">
        <v>114</v>
      </c>
      <c r="G16" s="17">
        <v>54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30</v>
      </c>
      <c r="B17" s="10" t="s">
        <v>86</v>
      </c>
      <c r="C17" s="10" t="s">
        <v>17</v>
      </c>
      <c r="D17" s="10" t="s">
        <v>126</v>
      </c>
      <c r="E17" s="5">
        <v>14.769</v>
      </c>
      <c r="F17" s="5" t="s">
        <v>131</v>
      </c>
      <c r="G17" s="15">
        <v>36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16">
        <v>16</v>
      </c>
      <c r="B18" s="33"/>
      <c r="C18" s="24" t="s">
        <v>48</v>
      </c>
      <c r="D18" s="9" t="s">
        <v>49</v>
      </c>
      <c r="E18" s="7">
        <v>14.964</v>
      </c>
      <c r="F18" s="8"/>
      <c r="G18" s="3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14">
        <v>13</v>
      </c>
      <c r="B19" s="32"/>
      <c r="C19" s="10" t="s">
        <v>54</v>
      </c>
      <c r="D19" s="10" t="s">
        <v>140</v>
      </c>
      <c r="E19" s="5">
        <v>15.044</v>
      </c>
      <c r="F19" s="5" t="s">
        <v>89</v>
      </c>
      <c r="G19" s="15">
        <v>60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16">
        <v>6</v>
      </c>
      <c r="B20" s="33"/>
      <c r="C20" s="9" t="s">
        <v>206</v>
      </c>
      <c r="D20" s="9" t="s">
        <v>215</v>
      </c>
      <c r="E20" s="7">
        <v>15.066000000000001</v>
      </c>
      <c r="F20" s="7" t="s">
        <v>116</v>
      </c>
      <c r="G20" s="17">
        <v>36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14">
        <v>27</v>
      </c>
      <c r="B21" s="10" t="s">
        <v>86</v>
      </c>
      <c r="C21" s="10" t="s">
        <v>218</v>
      </c>
      <c r="D21" s="10" t="s">
        <v>219</v>
      </c>
      <c r="E21" s="5">
        <v>15.076000000000001</v>
      </c>
      <c r="F21" s="5" t="s">
        <v>133</v>
      </c>
      <c r="G21" s="15">
        <v>24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16">
        <v>2</v>
      </c>
      <c r="B22" s="9" t="s">
        <v>86</v>
      </c>
      <c r="C22" s="9" t="s">
        <v>252</v>
      </c>
      <c r="D22" s="9" t="s">
        <v>128</v>
      </c>
      <c r="E22" s="7">
        <v>15.090999999999999</v>
      </c>
      <c r="F22" s="8"/>
      <c r="G22" s="3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14">
        <v>33</v>
      </c>
      <c r="B23" s="32"/>
      <c r="C23" s="10" t="s">
        <v>249</v>
      </c>
      <c r="D23" s="10" t="s">
        <v>226</v>
      </c>
      <c r="E23" s="5">
        <v>15.11</v>
      </c>
      <c r="F23" s="6"/>
      <c r="G23" s="3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16">
        <v>10</v>
      </c>
      <c r="B24" s="33"/>
      <c r="C24" s="9" t="s">
        <v>18</v>
      </c>
      <c r="D24" s="9" t="s">
        <v>134</v>
      </c>
      <c r="E24" s="7">
        <v>15.113</v>
      </c>
      <c r="F24" s="8"/>
      <c r="G24" s="3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14">
        <v>22</v>
      </c>
      <c r="B25" s="32"/>
      <c r="C25" s="10" t="s">
        <v>129</v>
      </c>
      <c r="D25" s="10" t="s">
        <v>130</v>
      </c>
      <c r="E25" s="5">
        <v>15.148999999999999</v>
      </c>
      <c r="F25" s="6"/>
      <c r="G25" s="3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16">
        <v>32</v>
      </c>
      <c r="B26" s="9" t="s">
        <v>86</v>
      </c>
      <c r="C26" s="9" t="s">
        <v>247</v>
      </c>
      <c r="D26" s="9" t="s">
        <v>253</v>
      </c>
      <c r="E26" s="7">
        <v>15.226000000000001</v>
      </c>
      <c r="F26" s="8"/>
      <c r="G26" s="3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14">
        <v>11</v>
      </c>
      <c r="B27" s="10" t="s">
        <v>86</v>
      </c>
      <c r="C27" s="10" t="s">
        <v>17</v>
      </c>
      <c r="D27" s="10" t="s">
        <v>53</v>
      </c>
      <c r="E27" s="5">
        <v>15.339</v>
      </c>
      <c r="F27" s="5"/>
      <c r="G27" s="3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16">
        <v>26</v>
      </c>
      <c r="B28" s="33"/>
      <c r="C28" s="9" t="s">
        <v>28</v>
      </c>
      <c r="D28" s="9" t="s">
        <v>63</v>
      </c>
      <c r="E28" s="7">
        <v>15.513</v>
      </c>
      <c r="F28" s="8"/>
      <c r="G28" s="35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14">
        <v>9</v>
      </c>
      <c r="B29" s="32"/>
      <c r="C29" s="10" t="s">
        <v>254</v>
      </c>
      <c r="D29" s="10" t="s">
        <v>255</v>
      </c>
      <c r="E29" s="5">
        <v>15.685</v>
      </c>
      <c r="F29" s="6"/>
      <c r="G29" s="3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16">
        <v>25</v>
      </c>
      <c r="B30" s="33"/>
      <c r="C30" s="9" t="s">
        <v>209</v>
      </c>
      <c r="D30" s="9" t="s">
        <v>256</v>
      </c>
      <c r="E30" s="7">
        <v>16.303999999999998</v>
      </c>
      <c r="F30" s="7" t="s">
        <v>91</v>
      </c>
      <c r="G30" s="17">
        <v>45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14">
        <v>8</v>
      </c>
      <c r="B31" s="32"/>
      <c r="C31" s="10" t="s">
        <v>11</v>
      </c>
      <c r="D31" s="10" t="s">
        <v>216</v>
      </c>
      <c r="E31" s="5">
        <v>16.581</v>
      </c>
      <c r="F31" s="5" t="s">
        <v>119</v>
      </c>
      <c r="G31" s="15">
        <v>27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16">
        <v>17</v>
      </c>
      <c r="B32" s="33"/>
      <c r="C32" s="9" t="s">
        <v>257</v>
      </c>
      <c r="D32" s="9" t="s">
        <v>258</v>
      </c>
      <c r="E32" s="7">
        <v>16.855</v>
      </c>
      <c r="F32" s="7" t="s">
        <v>135</v>
      </c>
      <c r="G32" s="17">
        <v>18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14">
        <v>5</v>
      </c>
      <c r="B33" s="32"/>
      <c r="C33" s="10" t="s">
        <v>207</v>
      </c>
      <c r="D33" s="10" t="s">
        <v>217</v>
      </c>
      <c r="E33" s="5">
        <v>17.800999999999998</v>
      </c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16">
        <v>18</v>
      </c>
      <c r="B34" s="33"/>
      <c r="C34" s="9" t="s">
        <v>225</v>
      </c>
      <c r="D34" s="9" t="s">
        <v>227</v>
      </c>
      <c r="E34" s="7">
        <v>21.672999999999998</v>
      </c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14">
        <v>4</v>
      </c>
      <c r="B35" s="10"/>
      <c r="C35" s="10" t="s">
        <v>6</v>
      </c>
      <c r="D35" s="10" t="s">
        <v>73</v>
      </c>
      <c r="E35" s="5" t="s">
        <v>259</v>
      </c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16">
        <v>24</v>
      </c>
      <c r="B36" s="9" t="s">
        <v>86</v>
      </c>
      <c r="C36" s="9" t="s">
        <v>247</v>
      </c>
      <c r="D36" s="9" t="s">
        <v>260</v>
      </c>
      <c r="E36" s="7" t="s">
        <v>261</v>
      </c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14">
        <v>31</v>
      </c>
      <c r="B37" s="32"/>
      <c r="C37" s="10" t="s">
        <v>54</v>
      </c>
      <c r="D37" s="10" t="s">
        <v>262</v>
      </c>
      <c r="E37" s="5" t="s">
        <v>263</v>
      </c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16">
        <v>28</v>
      </c>
      <c r="B38" s="9" t="s">
        <v>86</v>
      </c>
      <c r="C38" s="9" t="s">
        <v>35</v>
      </c>
      <c r="D38" s="9" t="s">
        <v>124</v>
      </c>
      <c r="E38" s="7" t="s">
        <v>264</v>
      </c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14">
        <v>21</v>
      </c>
      <c r="B39" s="10" t="s">
        <v>86</v>
      </c>
      <c r="C39" s="10" t="s">
        <v>17</v>
      </c>
      <c r="D39" s="10" t="s">
        <v>59</v>
      </c>
      <c r="E39" s="5" t="s">
        <v>265</v>
      </c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16">
        <v>1</v>
      </c>
      <c r="B40" s="9" t="s">
        <v>86</v>
      </c>
      <c r="C40" s="9" t="s">
        <v>17</v>
      </c>
      <c r="D40" s="9" t="s">
        <v>46</v>
      </c>
      <c r="E40" s="7" t="s">
        <v>266</v>
      </c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14">
        <v>7</v>
      </c>
      <c r="B41" s="32"/>
      <c r="C41" s="10" t="s">
        <v>57</v>
      </c>
      <c r="D41" s="10" t="s">
        <v>58</v>
      </c>
      <c r="E41" s="5" t="s">
        <v>267</v>
      </c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16">
        <v>12</v>
      </c>
      <c r="B42" s="33"/>
      <c r="C42" s="9" t="s">
        <v>198</v>
      </c>
      <c r="D42" s="9" t="s">
        <v>39</v>
      </c>
      <c r="E42" s="7" t="s">
        <v>268</v>
      </c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14">
        <v>20</v>
      </c>
      <c r="B43" s="32"/>
      <c r="C43" s="10" t="s">
        <v>269</v>
      </c>
      <c r="D43" s="10" t="s">
        <v>270</v>
      </c>
      <c r="E43" s="5" t="s">
        <v>271</v>
      </c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13000000}">
    <sortState xmlns:xlrd2="http://schemas.microsoft.com/office/spreadsheetml/2017/richdata2" ref="A10:G110">
      <sortCondition ref="E10:E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8.28515625" customWidth="1"/>
    <col min="3" max="3" width="21.5703125" customWidth="1"/>
  </cols>
  <sheetData>
    <row r="1" spans="1:27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152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6" t="s">
        <v>43</v>
      </c>
      <c r="E5" s="26" t="s">
        <v>80</v>
      </c>
      <c r="F5" s="26" t="s">
        <v>81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7"/>
      <c r="E6" s="27"/>
      <c r="F6" s="28">
        <v>14.092000000000001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9">
        <f t="shared" ref="D7:E7" si="0">D6+1</f>
        <v>1</v>
      </c>
      <c r="E7" s="29">
        <f t="shared" si="0"/>
        <v>1</v>
      </c>
      <c r="F7" s="29">
        <f>F6+0.5</f>
        <v>14.592000000000001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21" t="s">
        <v>80</v>
      </c>
      <c r="D8" s="26" t="s">
        <v>82</v>
      </c>
      <c r="E8" s="30">
        <f>E6+2</f>
        <v>2</v>
      </c>
      <c r="F8" s="30">
        <f>F6+1</f>
        <v>15.092000000000001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21" t="s">
        <v>81</v>
      </c>
      <c r="D9" s="26" t="s">
        <v>82</v>
      </c>
      <c r="E9" s="26" t="s">
        <v>82</v>
      </c>
      <c r="F9" s="31">
        <f>F6+2</f>
        <v>16.091999999999999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0" t="s">
        <v>272</v>
      </c>
      <c r="B11" s="10" t="s">
        <v>198</v>
      </c>
      <c r="C11" s="10" t="s">
        <v>142</v>
      </c>
      <c r="D11" s="5">
        <v>14.092000000000001</v>
      </c>
      <c r="E11" s="5" t="s">
        <v>47</v>
      </c>
      <c r="F11" s="15">
        <v>216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9" t="s">
        <v>153</v>
      </c>
      <c r="B12" s="9" t="s">
        <v>205</v>
      </c>
      <c r="C12" s="9" t="s">
        <v>238</v>
      </c>
      <c r="D12" s="47">
        <v>14.44</v>
      </c>
      <c r="E12" s="7" t="s">
        <v>105</v>
      </c>
      <c r="F12" s="17">
        <v>166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0" t="s">
        <v>186</v>
      </c>
      <c r="B13" s="10" t="s">
        <v>23</v>
      </c>
      <c r="C13" s="10" t="s">
        <v>123</v>
      </c>
      <c r="D13" s="5">
        <v>14.542</v>
      </c>
      <c r="E13" s="5" t="s">
        <v>125</v>
      </c>
      <c r="F13" s="15">
        <v>116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9" t="s">
        <v>161</v>
      </c>
      <c r="B14" s="9" t="s">
        <v>106</v>
      </c>
      <c r="C14" s="9" t="s">
        <v>239</v>
      </c>
      <c r="D14" s="7">
        <v>14.614000000000001</v>
      </c>
      <c r="E14" s="7" t="s">
        <v>112</v>
      </c>
      <c r="F14" s="17">
        <v>172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0" t="s">
        <v>159</v>
      </c>
      <c r="B15" s="10" t="s">
        <v>106</v>
      </c>
      <c r="C15" s="10" t="s">
        <v>107</v>
      </c>
      <c r="D15" s="5">
        <v>14.632999999999999</v>
      </c>
      <c r="E15" s="5" t="s">
        <v>114</v>
      </c>
      <c r="F15" s="15">
        <v>129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4</v>
      </c>
      <c r="B16" s="9" t="s">
        <v>54</v>
      </c>
      <c r="C16" s="9" t="s">
        <v>262</v>
      </c>
      <c r="D16" s="7">
        <v>14.661</v>
      </c>
      <c r="E16" s="7" t="s">
        <v>131</v>
      </c>
      <c r="F16" s="17">
        <v>86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0" t="s">
        <v>160</v>
      </c>
      <c r="B17" s="10" t="s">
        <v>108</v>
      </c>
      <c r="C17" s="10" t="s">
        <v>109</v>
      </c>
      <c r="D17" s="5">
        <v>14.747999999999999</v>
      </c>
      <c r="E17" s="5" t="s">
        <v>163</v>
      </c>
      <c r="F17" s="15">
        <v>43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9" t="s">
        <v>273</v>
      </c>
      <c r="B18" s="9" t="s">
        <v>17</v>
      </c>
      <c r="C18" s="9" t="s">
        <v>126</v>
      </c>
      <c r="D18" s="7">
        <v>14.769</v>
      </c>
      <c r="E18" s="8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0" t="s">
        <v>274</v>
      </c>
      <c r="B19" s="10" t="s">
        <v>236</v>
      </c>
      <c r="C19" s="10" t="s">
        <v>237</v>
      </c>
      <c r="D19" s="5">
        <v>14.992000000000001</v>
      </c>
      <c r="E19" s="6"/>
      <c r="F19" s="3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9" t="s">
        <v>275</v>
      </c>
      <c r="B20" s="9" t="s">
        <v>218</v>
      </c>
      <c r="C20" s="9" t="s">
        <v>219</v>
      </c>
      <c r="D20" s="7">
        <v>15.076000000000001</v>
      </c>
      <c r="E20" s="8"/>
      <c r="F20" s="35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10" t="s">
        <v>166</v>
      </c>
      <c r="B21" s="10" t="s">
        <v>5</v>
      </c>
      <c r="C21" s="10" t="s">
        <v>113</v>
      </c>
      <c r="D21" s="5">
        <v>15.087999999999999</v>
      </c>
      <c r="E21" s="6"/>
      <c r="F21" s="3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9" t="s">
        <v>164</v>
      </c>
      <c r="B22" s="9" t="s">
        <v>252</v>
      </c>
      <c r="C22" s="9" t="s">
        <v>128</v>
      </c>
      <c r="D22" s="7">
        <v>15.090999999999999</v>
      </c>
      <c r="E22" s="8"/>
      <c r="F22" s="3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14">
        <v>9</v>
      </c>
      <c r="B23" s="10" t="s">
        <v>206</v>
      </c>
      <c r="C23" s="10" t="s">
        <v>215</v>
      </c>
      <c r="D23" s="5">
        <v>15.103</v>
      </c>
      <c r="E23" s="5" t="s">
        <v>89</v>
      </c>
      <c r="F23" s="15">
        <v>115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16">
        <v>30</v>
      </c>
      <c r="B24" s="9" t="s">
        <v>54</v>
      </c>
      <c r="C24" s="9" t="s">
        <v>140</v>
      </c>
      <c r="D24" s="7">
        <v>15.218</v>
      </c>
      <c r="E24" s="7" t="s">
        <v>116</v>
      </c>
      <c r="F24" s="17">
        <v>86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10" t="s">
        <v>276</v>
      </c>
      <c r="B25" s="10" t="s">
        <v>103</v>
      </c>
      <c r="C25" s="10" t="s">
        <v>115</v>
      </c>
      <c r="D25" s="5">
        <v>15.221</v>
      </c>
      <c r="E25" s="5" t="s">
        <v>133</v>
      </c>
      <c r="F25" s="15">
        <v>57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9" t="s">
        <v>277</v>
      </c>
      <c r="B26" s="9" t="s">
        <v>247</v>
      </c>
      <c r="C26" s="9" t="s">
        <v>253</v>
      </c>
      <c r="D26" s="7">
        <v>15.226000000000001</v>
      </c>
      <c r="E26" s="7" t="s">
        <v>172</v>
      </c>
      <c r="F26" s="17">
        <v>29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14">
        <v>40</v>
      </c>
      <c r="B27" s="10" t="s">
        <v>249</v>
      </c>
      <c r="C27" s="10" t="s">
        <v>226</v>
      </c>
      <c r="D27" s="5">
        <v>15.247999999999999</v>
      </c>
      <c r="E27" s="6"/>
      <c r="F27" s="34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16">
        <v>2</v>
      </c>
      <c r="B28" s="9" t="s">
        <v>14</v>
      </c>
      <c r="C28" s="9" t="s">
        <v>183</v>
      </c>
      <c r="D28" s="7">
        <v>15.298999999999999</v>
      </c>
      <c r="E28" s="8"/>
      <c r="F28" s="35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10" t="s">
        <v>174</v>
      </c>
      <c r="B29" s="10" t="s">
        <v>17</v>
      </c>
      <c r="C29" s="10" t="s">
        <v>53</v>
      </c>
      <c r="D29" s="5">
        <v>15.339</v>
      </c>
      <c r="E29" s="6"/>
      <c r="F29" s="34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16">
        <v>10</v>
      </c>
      <c r="B30" s="9" t="s">
        <v>18</v>
      </c>
      <c r="C30" s="9" t="s">
        <v>134</v>
      </c>
      <c r="D30" s="7">
        <v>15.396000000000001</v>
      </c>
      <c r="E30" s="8"/>
      <c r="F30" s="35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14">
        <v>19</v>
      </c>
      <c r="B31" s="10" t="s">
        <v>254</v>
      </c>
      <c r="C31" s="10" t="s">
        <v>255</v>
      </c>
      <c r="D31" s="5">
        <v>15.500999999999999</v>
      </c>
      <c r="E31" s="6"/>
      <c r="F31" s="34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16">
        <v>8</v>
      </c>
      <c r="B32" s="9" t="s">
        <v>11</v>
      </c>
      <c r="C32" s="9" t="s">
        <v>216</v>
      </c>
      <c r="D32" s="7">
        <v>15.99</v>
      </c>
      <c r="E32" s="8"/>
      <c r="F32" s="35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5">
        <v>7</v>
      </c>
      <c r="B33" s="5" t="s">
        <v>57</v>
      </c>
      <c r="C33" s="5" t="s">
        <v>58</v>
      </c>
      <c r="D33" s="5">
        <v>16.401</v>
      </c>
      <c r="E33" s="5" t="s">
        <v>91</v>
      </c>
      <c r="F33" s="15">
        <v>93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9" t="s">
        <v>278</v>
      </c>
      <c r="B34" s="9" t="s">
        <v>208</v>
      </c>
      <c r="C34" s="9" t="s">
        <v>222</v>
      </c>
      <c r="D34" s="7">
        <v>16.564</v>
      </c>
      <c r="E34" s="7" t="s">
        <v>119</v>
      </c>
      <c r="F34" s="17">
        <v>71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14">
        <v>29</v>
      </c>
      <c r="B35" s="10" t="s">
        <v>257</v>
      </c>
      <c r="C35" s="10" t="s">
        <v>258</v>
      </c>
      <c r="D35" s="5">
        <v>29.974</v>
      </c>
      <c r="E35" s="5" t="s">
        <v>135</v>
      </c>
      <c r="F35" s="15">
        <v>50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9" t="s">
        <v>279</v>
      </c>
      <c r="B36" s="9" t="s">
        <v>103</v>
      </c>
      <c r="C36" s="9" t="s">
        <v>104</v>
      </c>
      <c r="D36" s="7" t="s">
        <v>240</v>
      </c>
      <c r="E36" s="7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10" t="s">
        <v>169</v>
      </c>
      <c r="B37" s="10" t="s">
        <v>205</v>
      </c>
      <c r="C37" s="10" t="s">
        <v>241</v>
      </c>
      <c r="D37" s="5" t="s">
        <v>242</v>
      </c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16">
        <v>5</v>
      </c>
      <c r="B38" s="9" t="s">
        <v>249</v>
      </c>
      <c r="C38" s="9" t="s">
        <v>250</v>
      </c>
      <c r="D38" s="7" t="s">
        <v>280</v>
      </c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14">
        <v>3</v>
      </c>
      <c r="B39" s="10" t="s">
        <v>23</v>
      </c>
      <c r="C39" s="10" t="s">
        <v>137</v>
      </c>
      <c r="D39" s="5" t="s">
        <v>281</v>
      </c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16">
        <v>28</v>
      </c>
      <c r="B40" s="9" t="s">
        <v>247</v>
      </c>
      <c r="C40" s="9" t="s">
        <v>248</v>
      </c>
      <c r="D40" s="7" t="s">
        <v>282</v>
      </c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10" t="s">
        <v>283</v>
      </c>
      <c r="B41" s="10" t="s">
        <v>205</v>
      </c>
      <c r="C41" s="10" t="s">
        <v>243</v>
      </c>
      <c r="D41" s="5" t="s">
        <v>244</v>
      </c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9" t="s">
        <v>284</v>
      </c>
      <c r="B42" s="9" t="s">
        <v>247</v>
      </c>
      <c r="C42" s="9" t="s">
        <v>260</v>
      </c>
      <c r="D42" s="7" t="s">
        <v>261</v>
      </c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14">
        <v>21</v>
      </c>
      <c r="B43" s="10" t="s">
        <v>96</v>
      </c>
      <c r="C43" s="10" t="s">
        <v>235</v>
      </c>
      <c r="D43" s="5" t="s">
        <v>285</v>
      </c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16">
        <v>27</v>
      </c>
      <c r="B44" s="9" t="s">
        <v>249</v>
      </c>
      <c r="C44" s="9" t="s">
        <v>251</v>
      </c>
      <c r="D44" s="7" t="s">
        <v>286</v>
      </c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10" t="s">
        <v>162</v>
      </c>
      <c r="B45" s="10" t="s">
        <v>35</v>
      </c>
      <c r="C45" s="10" t="s">
        <v>124</v>
      </c>
      <c r="D45" s="5" t="s">
        <v>264</v>
      </c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9" t="s">
        <v>287</v>
      </c>
      <c r="B46" s="9" t="s">
        <v>17</v>
      </c>
      <c r="C46" s="9" t="s">
        <v>59</v>
      </c>
      <c r="D46" s="7" t="s">
        <v>265</v>
      </c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10" t="s">
        <v>288</v>
      </c>
      <c r="B47" s="10" t="s">
        <v>17</v>
      </c>
      <c r="C47" s="10" t="s">
        <v>46</v>
      </c>
      <c r="D47" s="5" t="s">
        <v>266</v>
      </c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9" t="s">
        <v>289</v>
      </c>
      <c r="B48" s="9" t="s">
        <v>204</v>
      </c>
      <c r="C48" s="9" t="s">
        <v>245</v>
      </c>
      <c r="D48" s="7" t="s">
        <v>246</v>
      </c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14">
        <v>11</v>
      </c>
      <c r="B49" s="10" t="s">
        <v>129</v>
      </c>
      <c r="C49" s="10" t="s">
        <v>130</v>
      </c>
      <c r="D49" s="5" t="s">
        <v>290</v>
      </c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16">
        <v>1</v>
      </c>
      <c r="B50" s="24" t="s">
        <v>48</v>
      </c>
      <c r="C50" s="9" t="s">
        <v>49</v>
      </c>
      <c r="D50" s="7" t="s">
        <v>291</v>
      </c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37">
        <v>6</v>
      </c>
      <c r="B51" s="5" t="s">
        <v>6</v>
      </c>
      <c r="C51" s="5" t="s">
        <v>73</v>
      </c>
      <c r="D51" s="5" t="s">
        <v>292</v>
      </c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16">
        <v>20</v>
      </c>
      <c r="B52" s="9" t="s">
        <v>269</v>
      </c>
      <c r="C52" s="9" t="s">
        <v>270</v>
      </c>
      <c r="D52" s="7" t="s">
        <v>293</v>
      </c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14">
        <v>12</v>
      </c>
      <c r="B53" s="10" t="s">
        <v>155</v>
      </c>
      <c r="C53" s="10" t="s">
        <v>156</v>
      </c>
      <c r="D53" s="5" t="s">
        <v>294</v>
      </c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14000000}">
    <sortState xmlns:xlrd2="http://schemas.microsoft.com/office/spreadsheetml/2017/richdata2" ref="A10:F110">
      <sortCondition ref="D10:D110"/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4.42578125" customWidth="1"/>
    <col min="3" max="3" width="21.140625" customWidth="1"/>
  </cols>
  <sheetData>
    <row r="1" spans="1:27" ht="15.75" customHeight="1">
      <c r="A1" s="41">
        <v>44759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191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6" t="s">
        <v>43</v>
      </c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8">
        <v>6.5640000000000001</v>
      </c>
      <c r="E6" s="39"/>
      <c r="F6" s="39"/>
      <c r="G6" s="3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9">
        <f>D6+0.5</f>
        <v>7.0640000000000001</v>
      </c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40"/>
      <c r="D8" s="38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40"/>
      <c r="D9" s="38"/>
      <c r="E9" s="38"/>
      <c r="F9" s="38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2</v>
      </c>
      <c r="B11" s="10" t="s">
        <v>6</v>
      </c>
      <c r="C11" s="10" t="s">
        <v>73</v>
      </c>
      <c r="D11" s="5">
        <v>6.5640000000000001</v>
      </c>
      <c r="E11" s="5" t="s">
        <v>47</v>
      </c>
      <c r="F11" s="15">
        <v>65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11</v>
      </c>
      <c r="B12" s="9" t="s">
        <v>14</v>
      </c>
      <c r="C12" s="9" t="s">
        <v>183</v>
      </c>
      <c r="D12" s="7">
        <v>6.7439999999999998</v>
      </c>
      <c r="E12" s="7" t="s">
        <v>105</v>
      </c>
      <c r="F12" s="17">
        <v>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7</v>
      </c>
      <c r="B13" s="10" t="s">
        <v>252</v>
      </c>
      <c r="C13" s="10" t="s">
        <v>128</v>
      </c>
      <c r="D13" s="5">
        <v>6.8090000000000002</v>
      </c>
      <c r="E13" s="5" t="s">
        <v>125</v>
      </c>
      <c r="F13" s="15">
        <v>43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1</v>
      </c>
      <c r="B14" s="9" t="s">
        <v>17</v>
      </c>
      <c r="C14" s="9" t="s">
        <v>59</v>
      </c>
      <c r="D14" s="7">
        <v>6.93</v>
      </c>
      <c r="E14" s="7" t="s">
        <v>157</v>
      </c>
      <c r="F14" s="17">
        <v>32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9</v>
      </c>
      <c r="B15" s="10" t="s">
        <v>129</v>
      </c>
      <c r="C15" s="10" t="s">
        <v>130</v>
      </c>
      <c r="D15" s="5">
        <v>6.9669999999999996</v>
      </c>
      <c r="E15" s="6"/>
      <c r="F15" s="34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4</v>
      </c>
      <c r="B16" s="9" t="s">
        <v>254</v>
      </c>
      <c r="C16" s="9" t="s">
        <v>255</v>
      </c>
      <c r="D16" s="7">
        <v>7.101</v>
      </c>
      <c r="E16" s="7" t="s">
        <v>112</v>
      </c>
      <c r="F16" s="17">
        <v>22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4">
        <v>3</v>
      </c>
      <c r="B17" s="10" t="s">
        <v>206</v>
      </c>
      <c r="C17" s="10" t="s">
        <v>215</v>
      </c>
      <c r="D17" s="5">
        <v>7.1319999999999997</v>
      </c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16">
        <v>5</v>
      </c>
      <c r="B18" s="9" t="s">
        <v>57</v>
      </c>
      <c r="C18" s="9" t="s">
        <v>58</v>
      </c>
      <c r="D18" s="7">
        <v>7.2210000000000001</v>
      </c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4">
        <v>8</v>
      </c>
      <c r="B19" s="10" t="s">
        <v>11</v>
      </c>
      <c r="C19" s="10" t="s">
        <v>216</v>
      </c>
      <c r="D19" s="5">
        <v>7.3090000000000002</v>
      </c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16">
        <v>13</v>
      </c>
      <c r="B20" s="9" t="s">
        <v>218</v>
      </c>
      <c r="C20" s="24" t="s">
        <v>219</v>
      </c>
      <c r="D20" s="7">
        <v>7.375</v>
      </c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14">
        <v>10</v>
      </c>
      <c r="B21" s="10" t="s">
        <v>28</v>
      </c>
      <c r="C21" s="10" t="s">
        <v>63</v>
      </c>
      <c r="D21" s="5">
        <v>7.4909999999999997</v>
      </c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16">
        <v>6</v>
      </c>
      <c r="B22" s="9" t="s">
        <v>198</v>
      </c>
      <c r="C22" s="9" t="s">
        <v>39</v>
      </c>
      <c r="D22" s="7">
        <v>7.9489999999999998</v>
      </c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14">
        <v>30</v>
      </c>
      <c r="B23" s="10" t="s">
        <v>295</v>
      </c>
      <c r="C23" s="37" t="s">
        <v>296</v>
      </c>
      <c r="D23" s="5">
        <v>8.516</v>
      </c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16">
        <v>12</v>
      </c>
      <c r="B24" s="9" t="s">
        <v>211</v>
      </c>
      <c r="C24" s="9" t="s">
        <v>212</v>
      </c>
      <c r="D24" s="7">
        <v>9.9670000000000005</v>
      </c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14">
        <v>31</v>
      </c>
      <c r="B25" s="10" t="s">
        <v>213</v>
      </c>
      <c r="C25" s="10" t="s">
        <v>212</v>
      </c>
      <c r="D25" s="5">
        <v>10.798</v>
      </c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15000000}">
    <sortState xmlns:xlrd2="http://schemas.microsoft.com/office/spreadsheetml/2017/richdata2" ref="A10:F110">
      <sortCondition ref="D10:D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30.7109375" customWidth="1"/>
  </cols>
  <sheetData>
    <row r="1" spans="1:26" ht="15.75" customHeight="1">
      <c r="A1" s="1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4" t="s">
        <v>2</v>
      </c>
      <c r="B5" s="4" t="s">
        <v>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5" t="s">
        <v>4</v>
      </c>
      <c r="B6" s="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" t="s">
        <v>14</v>
      </c>
      <c r="B7" s="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5" t="s">
        <v>6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7" t="s">
        <v>15</v>
      </c>
      <c r="B9" s="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5" t="s">
        <v>26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7" t="s">
        <v>26</v>
      </c>
      <c r="B11" s="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5" t="s">
        <v>19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7" t="s">
        <v>20</v>
      </c>
      <c r="B13" s="8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5" t="s">
        <v>20</v>
      </c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7" t="s">
        <v>21</v>
      </c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5" t="s">
        <v>21</v>
      </c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7" t="s">
        <v>22</v>
      </c>
      <c r="B17" s="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5" t="s">
        <v>22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7" t="s">
        <v>27</v>
      </c>
      <c r="B19" s="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5" t="s">
        <v>28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7" t="s">
        <v>28</v>
      </c>
      <c r="B21" s="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 t="s">
        <v>11</v>
      </c>
      <c r="B22" s="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" t="s">
        <v>11</v>
      </c>
      <c r="B23" s="7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/>
      <c r="B25" s="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"/>
      <c r="B26" s="6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/>
      <c r="B27" s="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"/>
      <c r="B28" s="6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/>
      <c r="B29" s="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"/>
      <c r="B30" s="6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/>
      <c r="B31" s="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"/>
      <c r="B32" s="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/>
      <c r="B33" s="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"/>
      <c r="B34" s="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/>
      <c r="B35" s="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"/>
      <c r="B36" s="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8"/>
      <c r="B37" s="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6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8"/>
      <c r="B39" s="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6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8"/>
      <c r="B41" s="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6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8"/>
      <c r="B43" s="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6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8"/>
      <c r="B45" s="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6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8"/>
      <c r="B47" s="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6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8"/>
      <c r="B49" s="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6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8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6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8"/>
      <c r="B53" s="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5:B53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2.5703125" customWidth="1"/>
    <col min="2" max="2" width="17.42578125" customWidth="1"/>
  </cols>
  <sheetData>
    <row r="1" spans="1:27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3" t="s">
        <v>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1</v>
      </c>
      <c r="B11" s="10" t="s">
        <v>35</v>
      </c>
      <c r="C11" s="10" t="s">
        <v>36</v>
      </c>
      <c r="D11" s="5">
        <v>31.471</v>
      </c>
      <c r="E11" s="5">
        <v>1</v>
      </c>
      <c r="F11" s="15">
        <v>10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3</v>
      </c>
      <c r="B12" s="9" t="s">
        <v>37</v>
      </c>
      <c r="C12" s="9" t="s">
        <v>38</v>
      </c>
      <c r="D12" s="7">
        <v>114.00700000000001</v>
      </c>
      <c r="E12" s="7">
        <v>2</v>
      </c>
      <c r="F12" s="17">
        <v>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2</v>
      </c>
      <c r="B13" s="10" t="s">
        <v>20</v>
      </c>
      <c r="C13" s="10" t="s">
        <v>39</v>
      </c>
      <c r="D13" s="5" t="s">
        <v>40</v>
      </c>
      <c r="E13" s="6"/>
      <c r="F13" s="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8"/>
      <c r="B14" s="8"/>
      <c r="C14" s="8"/>
      <c r="D14" s="8"/>
      <c r="E14" s="8"/>
      <c r="F14" s="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6"/>
      <c r="B15" s="6"/>
      <c r="C15" s="6"/>
      <c r="D15" s="6"/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8"/>
      <c r="B16" s="8"/>
      <c r="C16" s="8"/>
      <c r="D16" s="8"/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6"/>
      <c r="B17" s="6"/>
      <c r="C17" s="6"/>
      <c r="D17" s="6"/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8"/>
      <c r="B18" s="8"/>
      <c r="C18" s="8"/>
      <c r="D18" s="8"/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6"/>
      <c r="B19" s="6"/>
      <c r="C19" s="6"/>
      <c r="D19" s="6"/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8"/>
      <c r="B20" s="8"/>
      <c r="C20" s="8"/>
      <c r="D20" s="8"/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6"/>
      <c r="B21" s="6"/>
      <c r="C21" s="6"/>
      <c r="D21" s="6"/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8"/>
      <c r="B22" s="8"/>
      <c r="C22" s="8"/>
      <c r="D22" s="8"/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6"/>
      <c r="B23" s="6"/>
      <c r="C23" s="6"/>
      <c r="D23" s="6"/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3000000}">
    <sortState xmlns:xlrd2="http://schemas.microsoft.com/office/spreadsheetml/2017/richdata2" ref="A10:F110">
      <sortCondition ref="D10:D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2.5703125" customWidth="1"/>
    <col min="2" max="2" width="17" customWidth="1"/>
    <col min="3" max="3" width="16.42578125" customWidth="1"/>
  </cols>
  <sheetData>
    <row r="1" spans="1:27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19" t="s">
        <v>42</v>
      </c>
      <c r="D5" s="20" t="s">
        <v>43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1" t="s">
        <v>44</v>
      </c>
      <c r="D6" s="22">
        <v>21.298999999999999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1" t="s">
        <v>43</v>
      </c>
      <c r="D7" s="23">
        <f>D6+1</f>
        <v>22.298999999999999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45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2</v>
      </c>
      <c r="B11" s="10" t="s">
        <v>17</v>
      </c>
      <c r="C11" s="10" t="s">
        <v>46</v>
      </c>
      <c r="D11" s="5">
        <v>21.298999999999999</v>
      </c>
      <c r="E11" s="5" t="s">
        <v>47</v>
      </c>
      <c r="F11" s="15">
        <v>145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6</v>
      </c>
      <c r="B12" s="24" t="s">
        <v>48</v>
      </c>
      <c r="C12" s="9" t="s">
        <v>49</v>
      </c>
      <c r="D12" s="7">
        <v>23.294</v>
      </c>
      <c r="E12" s="7" t="s">
        <v>50</v>
      </c>
      <c r="F12" s="17">
        <v>58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11</v>
      </c>
      <c r="B13" s="10" t="s">
        <v>27</v>
      </c>
      <c r="C13" s="10" t="s">
        <v>51</v>
      </c>
      <c r="D13" s="5">
        <v>23.48</v>
      </c>
      <c r="E13" s="5" t="s">
        <v>52</v>
      </c>
      <c r="F13" s="15">
        <v>39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13</v>
      </c>
      <c r="B14" s="9" t="s">
        <v>17</v>
      </c>
      <c r="C14" s="9" t="s">
        <v>53</v>
      </c>
      <c r="D14" s="7">
        <v>24.561</v>
      </c>
      <c r="E14" s="8"/>
      <c r="F14" s="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1</v>
      </c>
      <c r="B15" s="10" t="s">
        <v>54</v>
      </c>
      <c r="C15" s="10" t="s">
        <v>55</v>
      </c>
      <c r="D15" s="5">
        <v>24.994</v>
      </c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16">
        <v>8</v>
      </c>
      <c r="B16" s="9" t="s">
        <v>4</v>
      </c>
      <c r="C16" s="9" t="s">
        <v>56</v>
      </c>
      <c r="D16" s="7">
        <v>25.356000000000002</v>
      </c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14">
        <v>5</v>
      </c>
      <c r="B17" s="10" t="s">
        <v>57</v>
      </c>
      <c r="C17" s="10" t="s">
        <v>58</v>
      </c>
      <c r="D17" s="5">
        <v>25.971</v>
      </c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16">
        <v>22</v>
      </c>
      <c r="B18" s="9" t="s">
        <v>17</v>
      </c>
      <c r="C18" s="9" t="s">
        <v>59</v>
      </c>
      <c r="D18" s="7">
        <v>31.268000000000001</v>
      </c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14">
        <v>15</v>
      </c>
      <c r="B19" s="10" t="s">
        <v>22</v>
      </c>
      <c r="C19" s="10" t="s">
        <v>60</v>
      </c>
      <c r="D19" s="5">
        <v>35.322000000000003</v>
      </c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16">
        <v>30</v>
      </c>
      <c r="B20" s="9" t="s">
        <v>54</v>
      </c>
      <c r="C20" s="9" t="s">
        <v>61</v>
      </c>
      <c r="D20" s="7" t="s">
        <v>62</v>
      </c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14">
        <v>21</v>
      </c>
      <c r="B21" s="10" t="s">
        <v>28</v>
      </c>
      <c r="C21" s="10" t="s">
        <v>63</v>
      </c>
      <c r="D21" s="5" t="s">
        <v>64</v>
      </c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16">
        <v>10</v>
      </c>
      <c r="B22" s="9" t="s">
        <v>15</v>
      </c>
      <c r="C22" s="9" t="s">
        <v>65</v>
      </c>
      <c r="D22" s="7" t="s">
        <v>66</v>
      </c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25">
        <v>3</v>
      </c>
      <c r="B23" s="10" t="s">
        <v>26</v>
      </c>
      <c r="C23" s="10" t="s">
        <v>67</v>
      </c>
      <c r="D23" s="5" t="s">
        <v>68</v>
      </c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16">
        <v>12</v>
      </c>
      <c r="B24" s="9" t="s">
        <v>11</v>
      </c>
      <c r="C24" s="9" t="s">
        <v>69</v>
      </c>
      <c r="D24" s="7" t="s">
        <v>70</v>
      </c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14">
        <v>14</v>
      </c>
      <c r="B25" s="10" t="s">
        <v>21</v>
      </c>
      <c r="C25" s="10" t="s">
        <v>71</v>
      </c>
      <c r="D25" s="5" t="s">
        <v>72</v>
      </c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16">
        <v>4</v>
      </c>
      <c r="B26" s="9" t="s">
        <v>6</v>
      </c>
      <c r="C26" s="9" t="s">
        <v>73</v>
      </c>
      <c r="D26" s="7" t="s">
        <v>74</v>
      </c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4000000}">
    <sortState xmlns:xlrd2="http://schemas.microsoft.com/office/spreadsheetml/2017/richdata2" ref="A10:F110"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AA1000"/>
  <sheetViews>
    <sheetView workbookViewId="0"/>
  </sheetViews>
  <sheetFormatPr defaultColWidth="12.5703125" defaultRowHeight="15.75" customHeight="1"/>
  <cols>
    <col min="1" max="1" width="13.28515625" customWidth="1"/>
    <col min="2" max="2" width="17.42578125" customWidth="1"/>
  </cols>
  <sheetData>
    <row r="1" spans="1:27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18" t="s">
        <v>75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4" t="s">
        <v>30</v>
      </c>
      <c r="B10" s="4" t="s">
        <v>2</v>
      </c>
      <c r="C10" s="4" t="s">
        <v>31</v>
      </c>
      <c r="D10" s="4" t="s">
        <v>32</v>
      </c>
      <c r="E10" s="4" t="s">
        <v>33</v>
      </c>
      <c r="F10" s="4" t="s">
        <v>34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14">
        <v>30</v>
      </c>
      <c r="B11" s="10" t="s">
        <v>35</v>
      </c>
      <c r="C11" s="10" t="s">
        <v>36</v>
      </c>
      <c r="D11" s="5">
        <v>16.359000000000002</v>
      </c>
      <c r="E11" s="5">
        <v>1</v>
      </c>
      <c r="F11" s="15">
        <v>8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16">
        <v>3</v>
      </c>
      <c r="B12" s="9" t="s">
        <v>20</v>
      </c>
      <c r="C12" s="9" t="s">
        <v>39</v>
      </c>
      <c r="D12" s="7">
        <v>17.056000000000001</v>
      </c>
      <c r="E12" s="7">
        <v>2</v>
      </c>
      <c r="F12" s="17">
        <v>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14">
        <v>1</v>
      </c>
      <c r="B13" s="10" t="s">
        <v>76</v>
      </c>
      <c r="C13" s="10" t="s">
        <v>36</v>
      </c>
      <c r="D13" s="5">
        <v>23.802</v>
      </c>
      <c r="E13" s="5">
        <v>3</v>
      </c>
      <c r="F13" s="15">
        <v>5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16">
        <v>2</v>
      </c>
      <c r="B14" s="9" t="s">
        <v>77</v>
      </c>
      <c r="C14" s="9" t="s">
        <v>78</v>
      </c>
      <c r="D14" s="7">
        <v>34.701000000000001</v>
      </c>
      <c r="E14" s="7">
        <v>4</v>
      </c>
      <c r="F14" s="17">
        <v>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14">
        <v>4</v>
      </c>
      <c r="B15" s="10" t="s">
        <v>37</v>
      </c>
      <c r="C15" s="10" t="s">
        <v>38</v>
      </c>
      <c r="D15" s="5">
        <v>50.515999999999998</v>
      </c>
      <c r="E15" s="5">
        <v>5</v>
      </c>
      <c r="F15" s="15">
        <v>3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8"/>
      <c r="B16" s="8"/>
      <c r="C16" s="8"/>
      <c r="D16" s="8"/>
      <c r="E16" s="8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customHeight="1">
      <c r="A17" s="6"/>
      <c r="B17" s="6"/>
      <c r="C17" s="6"/>
      <c r="D17" s="6"/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8"/>
      <c r="B18" s="8"/>
      <c r="C18" s="8"/>
      <c r="D18" s="8"/>
      <c r="E18" s="8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customHeight="1">
      <c r="A19" s="6"/>
      <c r="B19" s="6"/>
      <c r="C19" s="6"/>
      <c r="D19" s="6"/>
      <c r="E19" s="6"/>
      <c r="F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>
      <c r="A20" s="8"/>
      <c r="B20" s="8"/>
      <c r="C20" s="8"/>
      <c r="D20" s="8"/>
      <c r="E20" s="8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6"/>
      <c r="B21" s="6"/>
      <c r="C21" s="6"/>
      <c r="D21" s="6"/>
      <c r="E21" s="6"/>
      <c r="F21" s="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8"/>
      <c r="B22" s="8"/>
      <c r="C22" s="8"/>
      <c r="D22" s="8"/>
      <c r="E22" s="8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>
      <c r="A23" s="6"/>
      <c r="B23" s="6"/>
      <c r="C23" s="6"/>
      <c r="D23" s="6"/>
      <c r="E23" s="6"/>
      <c r="F23" s="6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8"/>
      <c r="B24" s="8"/>
      <c r="C24" s="8"/>
      <c r="D24" s="8"/>
      <c r="E24" s="8"/>
      <c r="F24" s="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6"/>
      <c r="B25" s="6"/>
      <c r="C25" s="6"/>
      <c r="D25" s="6"/>
      <c r="E25" s="6"/>
      <c r="F25" s="6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8"/>
      <c r="B26" s="8"/>
      <c r="C26" s="8"/>
      <c r="D26" s="8"/>
      <c r="E26" s="8"/>
      <c r="F26" s="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6"/>
      <c r="B27" s="6"/>
      <c r="C27" s="6"/>
      <c r="D27" s="6"/>
      <c r="E27" s="6"/>
      <c r="F27" s="6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8"/>
      <c r="B28" s="8"/>
      <c r="C28" s="8"/>
      <c r="D28" s="8"/>
      <c r="E28" s="8"/>
      <c r="F28" s="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6"/>
      <c r="B29" s="6"/>
      <c r="C29" s="6"/>
      <c r="D29" s="6"/>
      <c r="E29" s="6"/>
      <c r="F29" s="6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8"/>
      <c r="B30" s="8"/>
      <c r="C30" s="8"/>
      <c r="D30" s="8"/>
      <c r="E30" s="8"/>
      <c r="F30" s="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6"/>
      <c r="B31" s="6"/>
      <c r="C31" s="6"/>
      <c r="D31" s="6"/>
      <c r="E31" s="6"/>
      <c r="F31" s="6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8"/>
      <c r="B32" s="8"/>
      <c r="C32" s="8"/>
      <c r="D32" s="8"/>
      <c r="E32" s="8"/>
      <c r="F32" s="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>
      <c r="A33" s="6"/>
      <c r="B33" s="6"/>
      <c r="C33" s="6"/>
      <c r="D33" s="6"/>
      <c r="E33" s="6"/>
      <c r="F33" s="6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8"/>
      <c r="B34" s="8"/>
      <c r="C34" s="8"/>
      <c r="D34" s="8"/>
      <c r="E34" s="8"/>
      <c r="F34" s="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6"/>
      <c r="B35" s="6"/>
      <c r="C35" s="6"/>
      <c r="D35" s="6"/>
      <c r="E35" s="6"/>
      <c r="F35" s="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8"/>
      <c r="B36" s="8"/>
      <c r="C36" s="8"/>
      <c r="D36" s="8"/>
      <c r="E36" s="8"/>
      <c r="F36" s="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6"/>
      <c r="B37" s="6"/>
      <c r="C37" s="6"/>
      <c r="D37" s="6"/>
      <c r="E37" s="6"/>
      <c r="F37" s="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8"/>
      <c r="B38" s="8"/>
      <c r="C38" s="8"/>
      <c r="D38" s="8"/>
      <c r="E38" s="8"/>
      <c r="F38" s="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6"/>
      <c r="B39" s="6"/>
      <c r="C39" s="6"/>
      <c r="D39" s="6"/>
      <c r="E39" s="6"/>
      <c r="F39" s="6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8"/>
      <c r="B40" s="8"/>
      <c r="C40" s="8"/>
      <c r="D40" s="8"/>
      <c r="E40" s="8"/>
      <c r="F40" s="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6"/>
      <c r="B41" s="6"/>
      <c r="C41" s="6"/>
      <c r="D41" s="6"/>
      <c r="E41" s="6"/>
      <c r="F41" s="6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8"/>
      <c r="B42" s="8"/>
      <c r="C42" s="8"/>
      <c r="D42" s="8"/>
      <c r="E42" s="8"/>
      <c r="F42" s="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6"/>
      <c r="B43" s="6"/>
      <c r="C43" s="6"/>
      <c r="D43" s="6"/>
      <c r="E43" s="6"/>
      <c r="F43" s="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8"/>
      <c r="B44" s="8"/>
      <c r="C44" s="8"/>
      <c r="D44" s="8"/>
      <c r="E44" s="8"/>
      <c r="F44" s="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6"/>
      <c r="B45" s="6"/>
      <c r="C45" s="6"/>
      <c r="D45" s="6"/>
      <c r="E45" s="6"/>
      <c r="F45" s="6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8"/>
      <c r="B46" s="8"/>
      <c r="C46" s="8"/>
      <c r="D46" s="8"/>
      <c r="E46" s="8"/>
      <c r="F46" s="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6"/>
      <c r="B47" s="6"/>
      <c r="C47" s="6"/>
      <c r="D47" s="6"/>
      <c r="E47" s="6"/>
      <c r="F47" s="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8"/>
      <c r="B48" s="8"/>
      <c r="C48" s="8"/>
      <c r="D48" s="8"/>
      <c r="E48" s="8"/>
      <c r="F48" s="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6"/>
      <c r="B49" s="6"/>
      <c r="C49" s="6"/>
      <c r="D49" s="6"/>
      <c r="E49" s="6"/>
      <c r="F49" s="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8"/>
      <c r="B50" s="8"/>
      <c r="C50" s="8"/>
      <c r="D50" s="8"/>
      <c r="E50" s="8"/>
      <c r="F50" s="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6"/>
      <c r="B51" s="6"/>
      <c r="C51" s="6"/>
      <c r="D51" s="6"/>
      <c r="E51" s="6"/>
      <c r="F51" s="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8"/>
      <c r="B52" s="8"/>
      <c r="C52" s="8"/>
      <c r="D52" s="8"/>
      <c r="E52" s="8"/>
      <c r="F52" s="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6"/>
      <c r="B53" s="6"/>
      <c r="C53" s="6"/>
      <c r="D53" s="6"/>
      <c r="E53" s="6"/>
      <c r="F53" s="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8"/>
      <c r="B54" s="8"/>
      <c r="C54" s="8"/>
      <c r="D54" s="8"/>
      <c r="E54" s="8"/>
      <c r="F54" s="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6"/>
      <c r="B55" s="6"/>
      <c r="C55" s="6"/>
      <c r="D55" s="6"/>
      <c r="E55" s="6"/>
      <c r="F55" s="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8"/>
      <c r="B56" s="8"/>
      <c r="C56" s="8"/>
      <c r="D56" s="8"/>
      <c r="E56" s="8"/>
      <c r="F56" s="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6"/>
      <c r="B57" s="6"/>
      <c r="C57" s="6"/>
      <c r="D57" s="6"/>
      <c r="E57" s="6"/>
      <c r="F57" s="6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8"/>
      <c r="B58" s="8"/>
      <c r="C58" s="8"/>
      <c r="D58" s="8"/>
      <c r="E58" s="8"/>
      <c r="F58" s="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6"/>
      <c r="B59" s="6"/>
      <c r="C59" s="6"/>
      <c r="D59" s="6"/>
      <c r="E59" s="6"/>
      <c r="F59" s="6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8"/>
      <c r="B60" s="8"/>
      <c r="C60" s="8"/>
      <c r="D60" s="8"/>
      <c r="E60" s="8"/>
      <c r="F60" s="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6"/>
      <c r="B61" s="6"/>
      <c r="C61" s="6"/>
      <c r="D61" s="6"/>
      <c r="E61" s="6"/>
      <c r="F61" s="6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8"/>
      <c r="B62" s="8"/>
      <c r="C62" s="8"/>
      <c r="D62" s="8"/>
      <c r="E62" s="8"/>
      <c r="F62" s="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6"/>
      <c r="B63" s="6"/>
      <c r="C63" s="6"/>
      <c r="D63" s="6"/>
      <c r="E63" s="6"/>
      <c r="F63" s="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8"/>
      <c r="B64" s="8"/>
      <c r="C64" s="8"/>
      <c r="D64" s="8"/>
      <c r="E64" s="8"/>
      <c r="F64" s="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6"/>
      <c r="B65" s="6"/>
      <c r="C65" s="6"/>
      <c r="D65" s="6"/>
      <c r="E65" s="6"/>
      <c r="F65" s="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8"/>
      <c r="B66" s="8"/>
      <c r="C66" s="8"/>
      <c r="D66" s="8"/>
      <c r="E66" s="8"/>
      <c r="F66" s="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6"/>
      <c r="B67" s="6"/>
      <c r="C67" s="6"/>
      <c r="D67" s="6"/>
      <c r="E67" s="6"/>
      <c r="F67" s="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6"/>
      <c r="B69" s="6"/>
      <c r="C69" s="6"/>
      <c r="D69" s="6"/>
      <c r="E69" s="6"/>
      <c r="F69" s="6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8"/>
      <c r="B70" s="8"/>
      <c r="C70" s="8"/>
      <c r="D70" s="8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6"/>
      <c r="B71" s="6"/>
      <c r="C71" s="6"/>
      <c r="D71" s="6"/>
      <c r="E71" s="6"/>
      <c r="F71" s="6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8"/>
      <c r="B72" s="8"/>
      <c r="C72" s="8"/>
      <c r="D72" s="8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6"/>
      <c r="B73" s="6"/>
      <c r="C73" s="6"/>
      <c r="D73" s="6"/>
      <c r="E73" s="6"/>
      <c r="F73" s="6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8"/>
      <c r="B74" s="8"/>
      <c r="C74" s="8"/>
      <c r="D74" s="8"/>
      <c r="E74" s="8"/>
      <c r="F74" s="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6"/>
      <c r="B75" s="6"/>
      <c r="C75" s="6"/>
      <c r="D75" s="6"/>
      <c r="E75" s="6"/>
      <c r="F75" s="6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8"/>
      <c r="B76" s="8"/>
      <c r="C76" s="8"/>
      <c r="D76" s="8"/>
      <c r="E76" s="8"/>
      <c r="F76" s="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6"/>
      <c r="B77" s="6"/>
      <c r="C77" s="6"/>
      <c r="D77" s="6"/>
      <c r="E77" s="6"/>
      <c r="F77" s="6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8"/>
      <c r="B78" s="8"/>
      <c r="C78" s="8"/>
      <c r="D78" s="8"/>
      <c r="E78" s="8"/>
      <c r="F78" s="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6"/>
      <c r="B79" s="6"/>
      <c r="C79" s="6"/>
      <c r="D79" s="6"/>
      <c r="E79" s="6"/>
      <c r="F79" s="6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8"/>
      <c r="B80" s="8"/>
      <c r="C80" s="8"/>
      <c r="D80" s="8"/>
      <c r="E80" s="8"/>
      <c r="F80" s="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6"/>
      <c r="B81" s="6"/>
      <c r="C81" s="6"/>
      <c r="D81" s="6"/>
      <c r="E81" s="6"/>
      <c r="F81" s="6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8"/>
      <c r="B82" s="8"/>
      <c r="C82" s="8"/>
      <c r="D82" s="8"/>
      <c r="E82" s="8"/>
      <c r="F82" s="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6"/>
      <c r="B83" s="6"/>
      <c r="C83" s="6"/>
      <c r="D83" s="6"/>
      <c r="E83" s="6"/>
      <c r="F83" s="6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8"/>
      <c r="B84" s="8"/>
      <c r="C84" s="8"/>
      <c r="D84" s="8"/>
      <c r="E84" s="8"/>
      <c r="F84" s="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6"/>
      <c r="B85" s="6"/>
      <c r="C85" s="6"/>
      <c r="D85" s="6"/>
      <c r="E85" s="6"/>
      <c r="F85" s="6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8"/>
      <c r="B86" s="8"/>
      <c r="C86" s="8"/>
      <c r="D86" s="8"/>
      <c r="E86" s="8"/>
      <c r="F86" s="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6"/>
      <c r="B87" s="6"/>
      <c r="C87" s="6"/>
      <c r="D87" s="6"/>
      <c r="E87" s="6"/>
      <c r="F87" s="6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8"/>
      <c r="B88" s="8"/>
      <c r="C88" s="8"/>
      <c r="D88" s="8"/>
      <c r="E88" s="8"/>
      <c r="F88" s="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6"/>
      <c r="B89" s="6"/>
      <c r="C89" s="6"/>
      <c r="D89" s="6"/>
      <c r="E89" s="6"/>
      <c r="F89" s="6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8"/>
      <c r="B90" s="8"/>
      <c r="C90" s="8"/>
      <c r="D90" s="8"/>
      <c r="E90" s="8"/>
      <c r="F90" s="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6"/>
      <c r="B91" s="6"/>
      <c r="C91" s="6"/>
      <c r="D91" s="6"/>
      <c r="E91" s="6"/>
      <c r="F91" s="6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8"/>
      <c r="B92" s="8"/>
      <c r="C92" s="8"/>
      <c r="D92" s="8"/>
      <c r="E92" s="8"/>
      <c r="F92" s="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6"/>
      <c r="B93" s="6"/>
      <c r="C93" s="6"/>
      <c r="D93" s="6"/>
      <c r="E93" s="6"/>
      <c r="F93" s="6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8"/>
      <c r="B94" s="8"/>
      <c r="C94" s="8"/>
      <c r="D94" s="8"/>
      <c r="E94" s="8"/>
      <c r="F94" s="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6"/>
      <c r="B95" s="6"/>
      <c r="C95" s="6"/>
      <c r="D95" s="6"/>
      <c r="E95" s="6"/>
      <c r="F95" s="6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8"/>
      <c r="B96" s="8"/>
      <c r="C96" s="8"/>
      <c r="D96" s="8"/>
      <c r="E96" s="8"/>
      <c r="F96" s="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6"/>
      <c r="B97" s="6"/>
      <c r="C97" s="6"/>
      <c r="D97" s="6"/>
      <c r="E97" s="6"/>
      <c r="F97" s="6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8"/>
      <c r="B98" s="8"/>
      <c r="C98" s="8"/>
      <c r="D98" s="8"/>
      <c r="E98" s="8"/>
      <c r="F98" s="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6"/>
      <c r="B99" s="6"/>
      <c r="C99" s="6"/>
      <c r="D99" s="6"/>
      <c r="E99" s="6"/>
      <c r="F99" s="6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8"/>
      <c r="B100" s="8"/>
      <c r="C100" s="8"/>
      <c r="D100" s="8"/>
      <c r="E100" s="8"/>
      <c r="F100" s="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6"/>
      <c r="B101" s="6"/>
      <c r="C101" s="6"/>
      <c r="D101" s="6"/>
      <c r="E101" s="6"/>
      <c r="F101" s="6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8"/>
      <c r="B102" s="8"/>
      <c r="C102" s="8"/>
      <c r="D102" s="8"/>
      <c r="E102" s="8"/>
      <c r="F102" s="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6"/>
      <c r="B103" s="6"/>
      <c r="C103" s="6"/>
      <c r="D103" s="6"/>
      <c r="E103" s="6"/>
      <c r="F103" s="6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8"/>
      <c r="B104" s="8"/>
      <c r="C104" s="8"/>
      <c r="D104" s="8"/>
      <c r="E104" s="8"/>
      <c r="F104" s="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6"/>
      <c r="B105" s="6"/>
      <c r="C105" s="6"/>
      <c r="D105" s="6"/>
      <c r="E105" s="6"/>
      <c r="F105" s="6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8"/>
      <c r="B106" s="8"/>
      <c r="C106" s="8"/>
      <c r="D106" s="8"/>
      <c r="E106" s="8"/>
      <c r="F106" s="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6"/>
      <c r="B107" s="6"/>
      <c r="C107" s="6"/>
      <c r="D107" s="6"/>
      <c r="E107" s="6"/>
      <c r="F107" s="6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8"/>
      <c r="B108" s="8"/>
      <c r="C108" s="8"/>
      <c r="D108" s="8"/>
      <c r="E108" s="8"/>
      <c r="F108" s="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6"/>
      <c r="B109" s="6"/>
      <c r="C109" s="6"/>
      <c r="D109" s="6"/>
      <c r="E109" s="6"/>
      <c r="F109" s="6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8"/>
      <c r="B110" s="8"/>
      <c r="C110" s="8"/>
      <c r="D110" s="8"/>
      <c r="E110" s="8"/>
      <c r="F110" s="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autoFilter ref="A10:F110" xr:uid="{00000000-0009-0000-0000-000005000000}">
    <sortState xmlns:xlrd2="http://schemas.microsoft.com/office/spreadsheetml/2017/richdata2" ref="A10:F110">
      <sortCondition ref="D10:D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3" max="3" width="15.140625" customWidth="1"/>
    <col min="4" max="4" width="16.42578125" customWidth="1"/>
  </cols>
  <sheetData>
    <row r="1" spans="1:28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28">
        <v>14.618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29">
        <f>G6+0.5</f>
        <v>15.118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2"/>
      <c r="C8" s="2"/>
      <c r="D8" s="21" t="s">
        <v>80</v>
      </c>
      <c r="E8" s="26" t="s">
        <v>82</v>
      </c>
      <c r="F8" s="30">
        <f>F6+2</f>
        <v>2</v>
      </c>
      <c r="G8" s="30">
        <f>G6+1</f>
        <v>15.618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31">
        <f>G6+2</f>
        <v>16.618000000000002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19</v>
      </c>
      <c r="B11" s="32"/>
      <c r="C11" s="10" t="s">
        <v>84</v>
      </c>
      <c r="D11" s="10" t="s">
        <v>85</v>
      </c>
      <c r="E11" s="5">
        <v>14.618</v>
      </c>
      <c r="F11" s="5" t="s">
        <v>47</v>
      </c>
      <c r="G11" s="15">
        <v>84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20</v>
      </c>
      <c r="B12" s="9" t="s">
        <v>86</v>
      </c>
      <c r="C12" s="9" t="s">
        <v>87</v>
      </c>
      <c r="D12" s="9" t="s">
        <v>88</v>
      </c>
      <c r="E12" s="7">
        <v>15.664</v>
      </c>
      <c r="F12" s="7" t="s">
        <v>89</v>
      </c>
      <c r="G12" s="17">
        <v>26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10</v>
      </c>
      <c r="B13" s="32"/>
      <c r="C13" s="10" t="s">
        <v>90</v>
      </c>
      <c r="D13" s="10" t="s">
        <v>38</v>
      </c>
      <c r="E13" s="5">
        <v>16.866</v>
      </c>
      <c r="F13" s="5" t="s">
        <v>91</v>
      </c>
      <c r="G13" s="15">
        <v>19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21</v>
      </c>
      <c r="B14" s="33"/>
      <c r="C14" s="9" t="s">
        <v>92</v>
      </c>
      <c r="D14" s="9" t="s">
        <v>93</v>
      </c>
      <c r="E14" s="7">
        <v>17.084</v>
      </c>
      <c r="F14" s="8"/>
      <c r="G14" s="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9</v>
      </c>
      <c r="B15" s="32"/>
      <c r="C15" s="10" t="s">
        <v>84</v>
      </c>
      <c r="D15" s="10" t="s">
        <v>94</v>
      </c>
      <c r="E15" s="5" t="s">
        <v>95</v>
      </c>
      <c r="F15" s="6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14</v>
      </c>
      <c r="B16" s="33"/>
      <c r="C16" s="9" t="s">
        <v>96</v>
      </c>
      <c r="D16" s="9" t="s">
        <v>97</v>
      </c>
      <c r="E16" s="7" t="s">
        <v>98</v>
      </c>
      <c r="F16" s="8"/>
      <c r="G16" s="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2</v>
      </c>
      <c r="B17" s="32"/>
      <c r="C17" s="10" t="s">
        <v>87</v>
      </c>
      <c r="D17" s="10" t="s">
        <v>99</v>
      </c>
      <c r="E17" s="5" t="s">
        <v>74</v>
      </c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8"/>
      <c r="B18" s="8"/>
      <c r="C18" s="8"/>
      <c r="D18" s="8"/>
      <c r="E18" s="8"/>
      <c r="F18" s="8"/>
      <c r="G18" s="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6"/>
      <c r="B19" s="6"/>
      <c r="C19" s="6"/>
      <c r="D19" s="6"/>
      <c r="E19" s="6"/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8"/>
      <c r="B20" s="8"/>
      <c r="C20" s="8"/>
      <c r="D20" s="8"/>
      <c r="E20" s="8"/>
      <c r="F20" s="8"/>
      <c r="G20" s="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6"/>
      <c r="B21" s="6"/>
      <c r="C21" s="6"/>
      <c r="D21" s="6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8"/>
      <c r="B22" s="8"/>
      <c r="C22" s="8"/>
      <c r="D22" s="8"/>
      <c r="E22" s="8"/>
      <c r="F22" s="8"/>
      <c r="G22" s="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6"/>
      <c r="B23" s="6"/>
      <c r="C23" s="6"/>
      <c r="D23" s="6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8"/>
      <c r="B24" s="8"/>
      <c r="C24" s="8"/>
      <c r="D24" s="8"/>
      <c r="E24" s="8"/>
      <c r="F24" s="8"/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6"/>
      <c r="B25" s="6"/>
      <c r="C25" s="6"/>
      <c r="D25" s="6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8"/>
      <c r="B26" s="8"/>
      <c r="C26" s="8"/>
      <c r="D26" s="8"/>
      <c r="E26" s="8"/>
      <c r="F26" s="8"/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6"/>
      <c r="B27" s="6"/>
      <c r="C27" s="6"/>
      <c r="D27" s="6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8"/>
      <c r="B28" s="8"/>
      <c r="C28" s="8"/>
      <c r="D28" s="8"/>
      <c r="E28" s="8"/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6"/>
      <c r="B29" s="6"/>
      <c r="C29" s="6"/>
      <c r="D29" s="6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8"/>
      <c r="B30" s="8"/>
      <c r="C30" s="8"/>
      <c r="D30" s="8"/>
      <c r="E30" s="8"/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6"/>
      <c r="B31" s="6"/>
      <c r="C31" s="6"/>
      <c r="D31" s="6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8"/>
      <c r="B32" s="8"/>
      <c r="C32" s="8"/>
      <c r="D32" s="8"/>
      <c r="E32" s="8"/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6"/>
      <c r="B33" s="6"/>
      <c r="C33" s="6"/>
      <c r="D33" s="6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8"/>
      <c r="B34" s="8"/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6"/>
      <c r="B35" s="6"/>
      <c r="C35" s="6"/>
      <c r="D35" s="6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8"/>
      <c r="B36" s="8"/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06000000}">
    <sortState xmlns:xlrd2="http://schemas.microsoft.com/office/spreadsheetml/2017/richdata2" ref="A10:G110">
      <sortCondition ref="E10:E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2" max="2" width="8" customWidth="1"/>
    <col min="3" max="3" width="17.42578125" customWidth="1"/>
    <col min="4" max="4" width="19.7109375" customWidth="1"/>
  </cols>
  <sheetData>
    <row r="1" spans="1:28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100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28">
        <v>14.413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29">
        <f>G6+0.5</f>
        <v>14.913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2"/>
      <c r="C8" s="2"/>
      <c r="D8" s="21" t="s">
        <v>80</v>
      </c>
      <c r="E8" s="26" t="s">
        <v>82</v>
      </c>
      <c r="F8" s="30">
        <f>F6+2</f>
        <v>2</v>
      </c>
      <c r="G8" s="30">
        <f>G6+1</f>
        <v>15.413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31">
        <f>G6+2</f>
        <v>16.413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5</v>
      </c>
      <c r="B11" s="32"/>
      <c r="C11" s="10" t="s">
        <v>101</v>
      </c>
      <c r="D11" s="10" t="s">
        <v>102</v>
      </c>
      <c r="E11" s="5">
        <v>14.413</v>
      </c>
      <c r="F11" s="5" t="s">
        <v>47</v>
      </c>
      <c r="G11" s="15">
        <v>47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1</v>
      </c>
      <c r="B12" s="9" t="s">
        <v>86</v>
      </c>
      <c r="C12" s="9" t="s">
        <v>103</v>
      </c>
      <c r="D12" s="9" t="s">
        <v>104</v>
      </c>
      <c r="E12" s="7">
        <v>14.467000000000001</v>
      </c>
      <c r="F12" s="7" t="s">
        <v>105</v>
      </c>
      <c r="G12" s="17">
        <v>32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10</v>
      </c>
      <c r="B13" s="10" t="s">
        <v>86</v>
      </c>
      <c r="C13" s="10" t="s">
        <v>27</v>
      </c>
      <c r="D13" s="10" t="s">
        <v>51</v>
      </c>
      <c r="E13" s="5">
        <v>14.579000000000001</v>
      </c>
      <c r="F13" s="6"/>
      <c r="G13" s="3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2</v>
      </c>
      <c r="B14" s="9" t="s">
        <v>86</v>
      </c>
      <c r="C14" s="9" t="s">
        <v>106</v>
      </c>
      <c r="D14" s="9" t="s">
        <v>107</v>
      </c>
      <c r="E14" s="7">
        <v>14.839</v>
      </c>
      <c r="F14" s="8"/>
      <c r="G14" s="3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6</v>
      </c>
      <c r="B15" s="10" t="s">
        <v>86</v>
      </c>
      <c r="C15" s="10" t="s">
        <v>108</v>
      </c>
      <c r="D15" s="10" t="s">
        <v>109</v>
      </c>
      <c r="E15" s="5">
        <v>14.881</v>
      </c>
      <c r="F15" s="6"/>
      <c r="G15" s="3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35</v>
      </c>
      <c r="B16" s="9" t="s">
        <v>86</v>
      </c>
      <c r="C16" s="9" t="s">
        <v>106</v>
      </c>
      <c r="D16" s="9" t="s">
        <v>110</v>
      </c>
      <c r="E16" s="7">
        <v>14.896000000000001</v>
      </c>
      <c r="F16" s="8"/>
      <c r="G16" s="3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19</v>
      </c>
      <c r="B17" s="32"/>
      <c r="C17" s="10" t="s">
        <v>111</v>
      </c>
      <c r="D17" s="10" t="s">
        <v>85</v>
      </c>
      <c r="E17" s="5">
        <v>14.952999999999999</v>
      </c>
      <c r="F17" s="5" t="s">
        <v>112</v>
      </c>
      <c r="G17" s="15">
        <v>41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16">
        <v>4</v>
      </c>
      <c r="B18" s="9" t="s">
        <v>86</v>
      </c>
      <c r="C18" s="9" t="s">
        <v>5</v>
      </c>
      <c r="D18" s="9" t="s">
        <v>113</v>
      </c>
      <c r="E18" s="7">
        <v>15.143000000000001</v>
      </c>
      <c r="F18" s="7" t="s">
        <v>114</v>
      </c>
      <c r="G18" s="17">
        <v>27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14">
        <v>16</v>
      </c>
      <c r="B19" s="10" t="s">
        <v>86</v>
      </c>
      <c r="C19" s="10" t="s">
        <v>103</v>
      </c>
      <c r="D19" s="10" t="s">
        <v>115</v>
      </c>
      <c r="E19" s="5">
        <v>15.659000000000001</v>
      </c>
      <c r="F19" s="5" t="s">
        <v>89</v>
      </c>
      <c r="G19" s="15">
        <v>27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16">
        <v>25</v>
      </c>
      <c r="B20" s="33"/>
      <c r="C20" s="9" t="s">
        <v>26</v>
      </c>
      <c r="D20" s="9" t="s">
        <v>67</v>
      </c>
      <c r="E20" s="7">
        <v>15.68</v>
      </c>
      <c r="F20" s="7" t="s">
        <v>116</v>
      </c>
      <c r="G20" s="17">
        <v>18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14">
        <v>30</v>
      </c>
      <c r="B21" s="10" t="s">
        <v>86</v>
      </c>
      <c r="C21" s="10" t="s">
        <v>16</v>
      </c>
      <c r="D21" s="10" t="s">
        <v>117</v>
      </c>
      <c r="E21" s="5">
        <v>15.938000000000001</v>
      </c>
      <c r="F21" s="6"/>
      <c r="G21" s="3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16">
        <v>8</v>
      </c>
      <c r="B22" s="33"/>
      <c r="C22" s="9" t="s">
        <v>4</v>
      </c>
      <c r="D22" s="9" t="s">
        <v>56</v>
      </c>
      <c r="E22" s="7">
        <v>16.649000000000001</v>
      </c>
      <c r="F22" s="7" t="s">
        <v>91</v>
      </c>
      <c r="G22" s="17">
        <v>20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14">
        <v>22</v>
      </c>
      <c r="B23" s="32"/>
      <c r="C23" s="10" t="s">
        <v>7</v>
      </c>
      <c r="D23" s="10" t="s">
        <v>118</v>
      </c>
      <c r="E23" s="5">
        <v>17.332999999999998</v>
      </c>
      <c r="F23" s="5" t="s">
        <v>119</v>
      </c>
      <c r="G23" s="15">
        <v>14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16">
        <v>3</v>
      </c>
      <c r="B24" s="33"/>
      <c r="C24" s="9" t="s">
        <v>16</v>
      </c>
      <c r="D24" s="9" t="s">
        <v>120</v>
      </c>
      <c r="E24" s="7">
        <v>17.582000000000001</v>
      </c>
      <c r="F24" s="8"/>
      <c r="G24" s="8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14">
        <v>9</v>
      </c>
      <c r="B25" s="32"/>
      <c r="C25" s="10" t="s">
        <v>111</v>
      </c>
      <c r="D25" s="10" t="s">
        <v>94</v>
      </c>
      <c r="E25" s="5" t="s">
        <v>121</v>
      </c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36"/>
      <c r="B26" s="33"/>
      <c r="C26" s="9"/>
      <c r="D26" s="9"/>
      <c r="E26" s="8"/>
      <c r="F26" s="8"/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6"/>
      <c r="B27" s="6"/>
      <c r="C27" s="6"/>
      <c r="D27" s="6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8"/>
      <c r="B28" s="8"/>
      <c r="C28" s="8"/>
      <c r="D28" s="8"/>
      <c r="E28" s="8"/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6"/>
      <c r="B29" s="6"/>
      <c r="C29" s="6"/>
      <c r="D29" s="6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8"/>
      <c r="B30" s="8"/>
      <c r="C30" s="8"/>
      <c r="D30" s="8"/>
      <c r="E30" s="8"/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6"/>
      <c r="B31" s="6"/>
      <c r="C31" s="6"/>
      <c r="D31" s="6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8"/>
      <c r="B32" s="8"/>
      <c r="C32" s="8"/>
      <c r="D32" s="8"/>
      <c r="E32" s="8"/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6"/>
      <c r="B33" s="6"/>
      <c r="C33" s="6"/>
      <c r="D33" s="6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8"/>
      <c r="B34" s="8"/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6"/>
      <c r="B35" s="6"/>
      <c r="C35" s="6"/>
      <c r="D35" s="6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8"/>
      <c r="B36" s="8"/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07000000}">
    <sortState xmlns:xlrd2="http://schemas.microsoft.com/office/spreadsheetml/2017/richdata2" ref="A10:G110">
      <sortCondition ref="E10:E110"/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B1000"/>
  <sheetViews>
    <sheetView workbookViewId="0"/>
  </sheetViews>
  <sheetFormatPr defaultColWidth="12.5703125" defaultRowHeight="15.75" customHeight="1"/>
  <cols>
    <col min="1" max="1" width="13.28515625" customWidth="1"/>
    <col min="3" max="3" width="16.7109375" customWidth="1"/>
    <col min="4" max="4" width="21.140625" customWidth="1"/>
  </cols>
  <sheetData>
    <row r="1" spans="1:28" ht="15.75" customHeight="1">
      <c r="A1" s="12">
        <v>44758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customHeight="1">
      <c r="A2" s="13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8" t="s">
        <v>122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customHeight="1">
      <c r="A5" s="2"/>
      <c r="B5" s="2"/>
      <c r="C5" s="2"/>
      <c r="D5" s="19" t="s">
        <v>42</v>
      </c>
      <c r="E5" s="26" t="s">
        <v>43</v>
      </c>
      <c r="F5" s="26" t="s">
        <v>80</v>
      </c>
      <c r="G5" s="26" t="s">
        <v>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customHeight="1">
      <c r="A6" s="2"/>
      <c r="B6" s="2"/>
      <c r="C6" s="2"/>
      <c r="D6" s="21" t="s">
        <v>44</v>
      </c>
      <c r="E6" s="27"/>
      <c r="F6" s="27"/>
      <c r="G6" s="28">
        <v>14.824999999999999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customHeight="1">
      <c r="A7" s="2"/>
      <c r="B7" s="2"/>
      <c r="C7" s="2"/>
      <c r="D7" s="21" t="s">
        <v>43</v>
      </c>
      <c r="E7" s="29">
        <f t="shared" ref="E7:F7" si="0">E6+1</f>
        <v>1</v>
      </c>
      <c r="F7" s="29">
        <f t="shared" si="0"/>
        <v>1</v>
      </c>
      <c r="G7" s="29">
        <f>G6+0.5</f>
        <v>15.324999999999999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customHeight="1">
      <c r="A8" s="2"/>
      <c r="B8" s="2"/>
      <c r="C8" s="2"/>
      <c r="D8" s="21" t="s">
        <v>80</v>
      </c>
      <c r="E8" s="26" t="s">
        <v>82</v>
      </c>
      <c r="F8" s="30">
        <f>F6+2</f>
        <v>2</v>
      </c>
      <c r="G8" s="30">
        <f>G6+1</f>
        <v>15.824999999999999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customHeight="1">
      <c r="A9" s="2"/>
      <c r="B9" s="2"/>
      <c r="C9" s="2"/>
      <c r="D9" s="21" t="s">
        <v>81</v>
      </c>
      <c r="E9" s="26" t="s">
        <v>82</v>
      </c>
      <c r="F9" s="26" t="s">
        <v>82</v>
      </c>
      <c r="G9" s="31">
        <f>G6+2</f>
        <v>16.824999999999999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customHeight="1">
      <c r="A10" s="4" t="s">
        <v>30</v>
      </c>
      <c r="B10" s="4" t="s">
        <v>83</v>
      </c>
      <c r="C10" s="4" t="s">
        <v>2</v>
      </c>
      <c r="D10" s="4" t="s">
        <v>31</v>
      </c>
      <c r="E10" s="4" t="s">
        <v>32</v>
      </c>
      <c r="F10" s="4" t="s">
        <v>33</v>
      </c>
      <c r="G10" s="4" t="s">
        <v>34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customHeight="1">
      <c r="A11" s="14">
        <v>4</v>
      </c>
      <c r="B11" s="10" t="s">
        <v>86</v>
      </c>
      <c r="C11" s="10" t="s">
        <v>23</v>
      </c>
      <c r="D11" s="10" t="s">
        <v>123</v>
      </c>
      <c r="E11" s="5">
        <v>14.824999999999999</v>
      </c>
      <c r="F11" s="5" t="s">
        <v>47</v>
      </c>
      <c r="G11" s="15">
        <v>86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customHeight="1">
      <c r="A12" s="16">
        <v>28</v>
      </c>
      <c r="B12" s="9" t="s">
        <v>86</v>
      </c>
      <c r="C12" s="9" t="s">
        <v>35</v>
      </c>
      <c r="D12" s="9" t="s">
        <v>124</v>
      </c>
      <c r="E12" s="7">
        <v>14.907999999999999</v>
      </c>
      <c r="F12" s="7" t="s">
        <v>105</v>
      </c>
      <c r="G12" s="17">
        <v>52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customHeight="1">
      <c r="A13" s="14">
        <v>2</v>
      </c>
      <c r="B13" s="10" t="s">
        <v>86</v>
      </c>
      <c r="C13" s="10" t="s">
        <v>17</v>
      </c>
      <c r="D13" s="10" t="s">
        <v>46</v>
      </c>
      <c r="E13" s="5">
        <v>14.916</v>
      </c>
      <c r="F13" s="5" t="s">
        <v>125</v>
      </c>
      <c r="G13" s="15">
        <v>34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>
      <c r="A14" s="16">
        <v>31</v>
      </c>
      <c r="B14" s="9" t="s">
        <v>86</v>
      </c>
      <c r="C14" s="9" t="s">
        <v>17</v>
      </c>
      <c r="D14" s="9" t="s">
        <v>126</v>
      </c>
      <c r="E14" s="7">
        <v>14.946</v>
      </c>
      <c r="F14" s="8"/>
      <c r="G14" s="3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>
      <c r="A15" s="14">
        <v>13</v>
      </c>
      <c r="B15" s="10" t="s">
        <v>86</v>
      </c>
      <c r="C15" s="10" t="s">
        <v>17</v>
      </c>
      <c r="D15" s="10" t="s">
        <v>53</v>
      </c>
      <c r="E15" s="5">
        <v>15.318</v>
      </c>
      <c r="F15" s="6"/>
      <c r="G15" s="3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>
      <c r="A16" s="16">
        <v>30</v>
      </c>
      <c r="B16" s="9"/>
      <c r="C16" s="9" t="s">
        <v>127</v>
      </c>
      <c r="D16" s="9" t="s">
        <v>128</v>
      </c>
      <c r="E16" s="7">
        <v>15.414</v>
      </c>
      <c r="F16" s="7" t="s">
        <v>112</v>
      </c>
      <c r="G16" s="17">
        <v>74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>
      <c r="A17" s="14">
        <v>22</v>
      </c>
      <c r="B17" s="10" t="s">
        <v>86</v>
      </c>
      <c r="C17" s="10" t="s">
        <v>17</v>
      </c>
      <c r="D17" s="10" t="s">
        <v>59</v>
      </c>
      <c r="E17" s="5">
        <v>15.448</v>
      </c>
      <c r="F17" s="5" t="s">
        <v>114</v>
      </c>
      <c r="G17" s="15">
        <v>44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>
      <c r="A18" s="16">
        <v>8</v>
      </c>
      <c r="B18" s="33"/>
      <c r="C18" s="9" t="s">
        <v>129</v>
      </c>
      <c r="D18" s="9" t="s">
        <v>130</v>
      </c>
      <c r="E18" s="7">
        <v>15.784000000000001</v>
      </c>
      <c r="F18" s="7" t="s">
        <v>131</v>
      </c>
      <c r="G18" s="17">
        <v>29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>
      <c r="A19" s="14">
        <v>16</v>
      </c>
      <c r="B19" s="10" t="s">
        <v>86</v>
      </c>
      <c r="C19" s="10" t="s">
        <v>19</v>
      </c>
      <c r="D19" s="10" t="s">
        <v>132</v>
      </c>
      <c r="E19" s="5">
        <v>15.878</v>
      </c>
      <c r="F19" s="5" t="s">
        <v>89</v>
      </c>
      <c r="G19" s="15">
        <v>49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>
      <c r="A20" s="16">
        <v>10</v>
      </c>
      <c r="B20" s="33"/>
      <c r="C20" s="9" t="s">
        <v>15</v>
      </c>
      <c r="D20" s="9" t="s">
        <v>65</v>
      </c>
      <c r="E20" s="7">
        <v>16.335000000000001</v>
      </c>
      <c r="F20" s="7" t="s">
        <v>116</v>
      </c>
      <c r="G20" s="17">
        <v>29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>
      <c r="A21" s="14">
        <v>14</v>
      </c>
      <c r="B21" s="32"/>
      <c r="C21" s="10" t="s">
        <v>11</v>
      </c>
      <c r="D21" s="10" t="s">
        <v>69</v>
      </c>
      <c r="E21" s="5">
        <v>16.344000000000001</v>
      </c>
      <c r="F21" s="5" t="s">
        <v>133</v>
      </c>
      <c r="G21" s="15">
        <v>20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>
      <c r="A22" s="16">
        <v>9</v>
      </c>
      <c r="B22" s="33"/>
      <c r="C22" s="9" t="s">
        <v>57</v>
      </c>
      <c r="D22" s="9" t="s">
        <v>58</v>
      </c>
      <c r="E22" s="7">
        <v>16.536999999999999</v>
      </c>
      <c r="F22" s="8"/>
      <c r="G22" s="3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>
      <c r="A23" s="14">
        <v>11</v>
      </c>
      <c r="B23" s="10" t="s">
        <v>86</v>
      </c>
      <c r="C23" s="10" t="s">
        <v>18</v>
      </c>
      <c r="D23" s="10" t="s">
        <v>134</v>
      </c>
      <c r="E23" s="5">
        <v>16.986000000000001</v>
      </c>
      <c r="F23" s="5" t="s">
        <v>91</v>
      </c>
      <c r="G23" s="15">
        <v>37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>
      <c r="A24" s="16">
        <v>18</v>
      </c>
      <c r="B24" s="33"/>
      <c r="C24" s="9" t="s">
        <v>22</v>
      </c>
      <c r="D24" s="9" t="s">
        <v>60</v>
      </c>
      <c r="E24" s="7">
        <v>17.021999999999998</v>
      </c>
      <c r="F24" s="7" t="s">
        <v>119</v>
      </c>
      <c r="G24" s="17">
        <v>22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>
      <c r="A25" s="14">
        <v>17</v>
      </c>
      <c r="B25" s="32"/>
      <c r="C25" s="10" t="s">
        <v>21</v>
      </c>
      <c r="D25" s="10" t="s">
        <v>71</v>
      </c>
      <c r="E25" s="5">
        <v>18.670999999999999</v>
      </c>
      <c r="F25" s="5" t="s">
        <v>135</v>
      </c>
      <c r="G25" s="15">
        <v>15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>
      <c r="A26" s="16">
        <v>1</v>
      </c>
      <c r="B26" s="33"/>
      <c r="C26" s="9" t="s">
        <v>54</v>
      </c>
      <c r="D26" s="9" t="s">
        <v>61</v>
      </c>
      <c r="E26" s="7" t="s">
        <v>136</v>
      </c>
      <c r="F26" s="8"/>
      <c r="G26" s="8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>
      <c r="A27" s="14">
        <v>26</v>
      </c>
      <c r="B27" s="10" t="s">
        <v>86</v>
      </c>
      <c r="C27" s="10" t="s">
        <v>23</v>
      </c>
      <c r="D27" s="10" t="s">
        <v>137</v>
      </c>
      <c r="E27" s="5" t="s">
        <v>138</v>
      </c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16">
        <v>29</v>
      </c>
      <c r="B28" s="33"/>
      <c r="C28" s="9" t="s">
        <v>54</v>
      </c>
      <c r="D28" s="9" t="s">
        <v>55</v>
      </c>
      <c r="E28" s="7" t="s">
        <v>139</v>
      </c>
      <c r="F28" s="8"/>
      <c r="G28" s="8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>
      <c r="A29" s="14">
        <v>12</v>
      </c>
      <c r="B29" s="32"/>
      <c r="C29" s="10" t="s">
        <v>54</v>
      </c>
      <c r="D29" s="10" t="s">
        <v>140</v>
      </c>
      <c r="E29" s="5" t="s">
        <v>141</v>
      </c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>
      <c r="A30" s="16">
        <v>3</v>
      </c>
      <c r="B30" s="9" t="s">
        <v>86</v>
      </c>
      <c r="C30" s="9" t="s">
        <v>20</v>
      </c>
      <c r="D30" s="9" t="s">
        <v>142</v>
      </c>
      <c r="E30" s="7" t="s">
        <v>143</v>
      </c>
      <c r="F30" s="8"/>
      <c r="G30" s="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>
      <c r="A31" s="14">
        <v>21</v>
      </c>
      <c r="B31" s="32"/>
      <c r="C31" s="10" t="s">
        <v>28</v>
      </c>
      <c r="D31" s="10" t="s">
        <v>63</v>
      </c>
      <c r="E31" s="5" t="s">
        <v>144</v>
      </c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>
      <c r="A32" s="16">
        <v>6</v>
      </c>
      <c r="B32" s="9"/>
      <c r="C32" s="24" t="s">
        <v>48</v>
      </c>
      <c r="D32" s="9" t="s">
        <v>49</v>
      </c>
      <c r="E32" s="7" t="s">
        <v>145</v>
      </c>
      <c r="F32" s="8"/>
      <c r="G32" s="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>
      <c r="A33" s="14">
        <v>5</v>
      </c>
      <c r="B33" s="32"/>
      <c r="C33" s="10" t="s">
        <v>13</v>
      </c>
      <c r="D33" s="10" t="s">
        <v>146</v>
      </c>
      <c r="E33" s="5" t="s">
        <v>147</v>
      </c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>
      <c r="A34" s="16">
        <v>27</v>
      </c>
      <c r="B34" s="33"/>
      <c r="C34" s="9" t="s">
        <v>20</v>
      </c>
      <c r="D34" s="9" t="s">
        <v>39</v>
      </c>
      <c r="E34" s="7" t="s">
        <v>148</v>
      </c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>
      <c r="A35" s="5">
        <v>23</v>
      </c>
      <c r="B35" s="6"/>
      <c r="C35" s="10" t="s">
        <v>149</v>
      </c>
      <c r="D35" s="10" t="s">
        <v>150</v>
      </c>
      <c r="E35" s="5" t="s">
        <v>151</v>
      </c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>
      <c r="A36" s="16">
        <v>7</v>
      </c>
      <c r="B36" s="33"/>
      <c r="C36" s="9" t="s">
        <v>6</v>
      </c>
      <c r="D36" s="9" t="s">
        <v>73</v>
      </c>
      <c r="E36" s="7" t="s">
        <v>74</v>
      </c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6"/>
      <c r="B37" s="6"/>
      <c r="C37" s="6"/>
      <c r="D37" s="6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8"/>
      <c r="B38" s="8"/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6"/>
      <c r="B39" s="6"/>
      <c r="C39" s="6"/>
      <c r="D39" s="6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8"/>
      <c r="B40" s="8"/>
      <c r="C40" s="8"/>
      <c r="D40" s="8"/>
      <c r="E40" s="8"/>
      <c r="F40" s="8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6"/>
      <c r="B41" s="6"/>
      <c r="C41" s="6"/>
      <c r="D41" s="6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8"/>
      <c r="B42" s="8"/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6"/>
      <c r="B43" s="6"/>
      <c r="C43" s="6"/>
      <c r="D43" s="6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8"/>
      <c r="B44" s="8"/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6"/>
      <c r="B45" s="6"/>
      <c r="C45" s="6"/>
      <c r="D45" s="6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8"/>
      <c r="B46" s="8"/>
      <c r="C46" s="8"/>
      <c r="D46" s="8"/>
      <c r="E46" s="8"/>
      <c r="F46" s="8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6"/>
      <c r="B47" s="6"/>
      <c r="C47" s="6"/>
      <c r="D47" s="6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8"/>
      <c r="B48" s="8"/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6"/>
      <c r="B49" s="6"/>
      <c r="C49" s="6"/>
      <c r="D49" s="6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8"/>
      <c r="B50" s="8"/>
      <c r="C50" s="8"/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6"/>
      <c r="B51" s="6"/>
      <c r="C51" s="6"/>
      <c r="D51" s="6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8"/>
      <c r="B52" s="8"/>
      <c r="C52" s="8"/>
      <c r="D52" s="8"/>
      <c r="E52" s="8"/>
      <c r="F52" s="8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6"/>
      <c r="B53" s="6"/>
      <c r="C53" s="6"/>
      <c r="D53" s="6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8"/>
      <c r="B54" s="8"/>
      <c r="C54" s="8"/>
      <c r="D54" s="8"/>
      <c r="E54" s="8"/>
      <c r="F54" s="8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6"/>
      <c r="B55" s="6"/>
      <c r="C55" s="6"/>
      <c r="D55" s="6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8"/>
      <c r="B56" s="8"/>
      <c r="C56" s="8"/>
      <c r="D56" s="8"/>
      <c r="E56" s="8"/>
      <c r="F56" s="8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6"/>
      <c r="B57" s="6"/>
      <c r="C57" s="6"/>
      <c r="D57" s="6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8"/>
      <c r="B58" s="8"/>
      <c r="C58" s="8"/>
      <c r="D58" s="8"/>
      <c r="E58" s="8"/>
      <c r="F58" s="8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6"/>
      <c r="B59" s="6"/>
      <c r="C59" s="6"/>
      <c r="D59" s="6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8"/>
      <c r="B60" s="8"/>
      <c r="C60" s="8"/>
      <c r="D60" s="8"/>
      <c r="E60" s="8"/>
      <c r="F60" s="8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6"/>
      <c r="B61" s="6"/>
      <c r="C61" s="6"/>
      <c r="D61" s="6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8"/>
      <c r="B62" s="8"/>
      <c r="C62" s="8"/>
      <c r="D62" s="8"/>
      <c r="E62" s="8"/>
      <c r="F62" s="8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6"/>
      <c r="B63" s="6"/>
      <c r="C63" s="6"/>
      <c r="D63" s="6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8"/>
      <c r="B64" s="8"/>
      <c r="C64" s="8"/>
      <c r="D64" s="8"/>
      <c r="E64" s="8"/>
      <c r="F64" s="8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6"/>
      <c r="B65" s="6"/>
      <c r="C65" s="6"/>
      <c r="D65" s="6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8"/>
      <c r="B66" s="8"/>
      <c r="C66" s="8"/>
      <c r="D66" s="8"/>
      <c r="E66" s="8"/>
      <c r="F66" s="8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6"/>
      <c r="B67" s="6"/>
      <c r="C67" s="6"/>
      <c r="D67" s="6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8"/>
      <c r="B68" s="8"/>
      <c r="C68" s="8"/>
      <c r="D68" s="8"/>
      <c r="E68" s="8"/>
      <c r="F68" s="8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6"/>
      <c r="B69" s="6"/>
      <c r="C69" s="6"/>
      <c r="D69" s="6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8"/>
      <c r="B70" s="8"/>
      <c r="C70" s="8"/>
      <c r="D70" s="8"/>
      <c r="E70" s="8"/>
      <c r="F70" s="8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6"/>
      <c r="B71" s="6"/>
      <c r="C71" s="6"/>
      <c r="D71" s="6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8"/>
      <c r="B72" s="8"/>
      <c r="C72" s="8"/>
      <c r="D72" s="8"/>
      <c r="E72" s="8"/>
      <c r="F72" s="8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6"/>
      <c r="B73" s="6"/>
      <c r="C73" s="6"/>
      <c r="D73" s="6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8"/>
      <c r="B74" s="8"/>
      <c r="C74" s="8"/>
      <c r="D74" s="8"/>
      <c r="E74" s="8"/>
      <c r="F74" s="8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6"/>
      <c r="B75" s="6"/>
      <c r="C75" s="6"/>
      <c r="D75" s="6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8"/>
      <c r="B76" s="8"/>
      <c r="C76" s="8"/>
      <c r="D76" s="8"/>
      <c r="E76" s="8"/>
      <c r="F76" s="8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6"/>
      <c r="B77" s="6"/>
      <c r="C77" s="6"/>
      <c r="D77" s="6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8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6"/>
      <c r="B79" s="6"/>
      <c r="C79" s="6"/>
      <c r="D79" s="6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8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6"/>
      <c r="B81" s="6"/>
      <c r="C81" s="6"/>
      <c r="D81" s="6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8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6"/>
      <c r="B83" s="6"/>
      <c r="C83" s="6"/>
      <c r="D83" s="6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8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6"/>
      <c r="B85" s="6"/>
      <c r="C85" s="6"/>
      <c r="D85" s="6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8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6"/>
      <c r="B87" s="6"/>
      <c r="C87" s="6"/>
      <c r="D87" s="6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8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6"/>
      <c r="B89" s="6"/>
      <c r="C89" s="6"/>
      <c r="D89" s="6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8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6"/>
      <c r="B91" s="6"/>
      <c r="C91" s="6"/>
      <c r="D91" s="6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8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6"/>
      <c r="B93" s="6"/>
      <c r="C93" s="6"/>
      <c r="D93" s="6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8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6"/>
      <c r="B95" s="6"/>
      <c r="C95" s="6"/>
      <c r="D95" s="6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8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6"/>
      <c r="B97" s="6"/>
      <c r="C97" s="6"/>
      <c r="D97" s="6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8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6"/>
      <c r="B99" s="6"/>
      <c r="C99" s="6"/>
      <c r="D99" s="6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8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6"/>
      <c r="B101" s="6"/>
      <c r="C101" s="6"/>
      <c r="D101" s="6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8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6"/>
      <c r="B103" s="6"/>
      <c r="C103" s="6"/>
      <c r="D103" s="6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8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6"/>
      <c r="B105" s="6"/>
      <c r="C105" s="6"/>
      <c r="D105" s="6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8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6"/>
      <c r="B107" s="6"/>
      <c r="C107" s="6"/>
      <c r="D107" s="6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8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6"/>
      <c r="B109" s="6"/>
      <c r="C109" s="6"/>
      <c r="D109" s="6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8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autoFilter ref="A10:G110" xr:uid="{00000000-0009-0000-0000-000008000000}">
    <sortState xmlns:xlrd2="http://schemas.microsoft.com/office/spreadsheetml/2017/richdata2" ref="A10:G110">
      <sortCondition ref="E10:E110"/>
      <sortCondition ref="A10:A110"/>
    </sortState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Sat - Warm Up Session</vt:lpstr>
      <vt:lpstr>Sat - Barrel Expos</vt:lpstr>
      <vt:lpstr>Sat - Pole Expos</vt:lpstr>
      <vt:lpstr>Sat - Pee Wee Poles</vt:lpstr>
      <vt:lpstr>Sat - Open Poles</vt:lpstr>
      <vt:lpstr>Sat - Pee Wee Barrels</vt:lpstr>
      <vt:lpstr>Sat - Masters</vt:lpstr>
      <vt:lpstr>Sat - Adult</vt:lpstr>
      <vt:lpstr>Sat - Youth</vt:lpstr>
      <vt:lpstr>Sat - Open</vt:lpstr>
      <vt:lpstr>Sat - Plug</vt:lpstr>
      <vt:lpstr>Sat - Bubble Class</vt:lpstr>
      <vt:lpstr>Sun - Barrel Expos</vt:lpstr>
      <vt:lpstr>Sun - Pole Expos</vt:lpstr>
      <vt:lpstr>Sun - Pee Wee Poles</vt:lpstr>
      <vt:lpstr>Sun - Open Poles</vt:lpstr>
      <vt:lpstr>Sun - Pee Wee Barrels</vt:lpstr>
      <vt:lpstr>Sun - Masters</vt:lpstr>
      <vt:lpstr>Sun - Adult</vt:lpstr>
      <vt:lpstr>Sun - Youth</vt:lpstr>
      <vt:lpstr>Sun - Open 4D</vt:lpstr>
      <vt:lpstr>Sun - Plug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2022-08-10T17:42:43Z</dcterms:created>
  <dcterms:modified xsi:type="dcterms:W3CDTF">2022-08-10T17:42:43Z</dcterms:modified>
</cp:coreProperties>
</file>